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karen.pugh\Desktop\"/>
    </mc:Choice>
  </mc:AlternateContent>
  <xr:revisionPtr revIDLastSave="0" documentId="8_{0C8FCFE8-8F72-4F87-AD6F-55F717FEEFD9}" xr6:coauthVersionLast="45" xr6:coauthVersionMax="45" xr10:uidLastSave="{00000000-0000-0000-0000-000000000000}"/>
  <bookViews>
    <workbookView xWindow="-120" yWindow="-120" windowWidth="20730" windowHeight="11160" xr2:uid="{00000000-000D-0000-FFFF-FFFF00000000}"/>
  </bookViews>
  <sheets>
    <sheet name="report1493807773247" sheetId="1" r:id="rId1"/>
  </sheets>
  <definedNames>
    <definedName name="_xlnm._FilterDatabase" localSheetId="0" hidden="1">report1493807773247!$A$1:$S$122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2" i="1"/>
</calcChain>
</file>

<file path=xl/sharedStrings.xml><?xml version="1.0" encoding="utf-8"?>
<sst xmlns="http://schemas.openxmlformats.org/spreadsheetml/2006/main" count="1628" uniqueCount="739">
  <si>
    <t>Amount applied for</t>
  </si>
  <si>
    <t>Amount Awarded</t>
  </si>
  <si>
    <t>Willows Counselling Service</t>
  </si>
  <si>
    <t>1037677</t>
  </si>
  <si>
    <t>Swindon 019D</t>
  </si>
  <si>
    <t>Comic Relief Local Communities</t>
  </si>
  <si>
    <t>Swindon</t>
  </si>
  <si>
    <t>Wiltshire 026B</t>
  </si>
  <si>
    <t>Corsham</t>
  </si>
  <si>
    <t>Wiltshire 018B</t>
  </si>
  <si>
    <t>Wiltshire Music Centre</t>
  </si>
  <si>
    <t>1026160</t>
  </si>
  <si>
    <t>Bradford-on-Avon</t>
  </si>
  <si>
    <t>Wiltshire 027A</t>
  </si>
  <si>
    <t>Donor Advised Endowment - Wiltshire Music Centre</t>
  </si>
  <si>
    <t>Bradford on avon</t>
  </si>
  <si>
    <t>http://www.19th-swindon.org.uk/</t>
  </si>
  <si>
    <t>19th Swindon Scout Group</t>
  </si>
  <si>
    <t>306101</t>
  </si>
  <si>
    <t>Swindon Parks and Walcot</t>
  </si>
  <si>
    <t>Swindon 023C</t>
  </si>
  <si>
    <t>Small Grants</t>
  </si>
  <si>
    <t>http://swindon-wiltshire.enrych.org.uk/</t>
  </si>
  <si>
    <t>Enrych Swindon and Wiltshire</t>
  </si>
  <si>
    <t>1149339</t>
  </si>
  <si>
    <t>Swindon 028E</t>
  </si>
  <si>
    <t>Foundation Grant</t>
  </si>
  <si>
    <t>Wroughton Youth Adventure Charity</t>
  </si>
  <si>
    <t>305602</t>
  </si>
  <si>
    <t>MAINLY SWINDON, WILTSHIRE AND THE SOUTH WEST</t>
  </si>
  <si>
    <t>Swindon 025E</t>
  </si>
  <si>
    <t>Trowbridge Community Area Future</t>
  </si>
  <si>
    <t>Studley, Seymour, Longfield and Newtown</t>
  </si>
  <si>
    <t>Wiltshire 032C</t>
  </si>
  <si>
    <t>Swindon Advocacy Movement</t>
  </si>
  <si>
    <t>1070038</t>
  </si>
  <si>
    <t>Swindon, Penhill, Parks and Upper Stratton LSOA's</t>
  </si>
  <si>
    <t>Swindon 019E</t>
  </si>
  <si>
    <t>Parks Volunteer Resource &amp; Retail Outlet</t>
  </si>
  <si>
    <t>1076529</t>
  </si>
  <si>
    <t>Swindon 020D</t>
  </si>
  <si>
    <t>DASH</t>
  </si>
  <si>
    <t>1116852</t>
  </si>
  <si>
    <t>Back on Track - Stroke Rehab Service</t>
  </si>
  <si>
    <t>Wiltshire</t>
  </si>
  <si>
    <t>Wiltshire 014B</t>
  </si>
  <si>
    <t>RISE:61</t>
  </si>
  <si>
    <t>1158086</t>
  </si>
  <si>
    <t>Bemerton Heath estate, Salisbury</t>
  </si>
  <si>
    <t>Wiltshire 052C</t>
  </si>
  <si>
    <t>Thomas Grace Small Grants Fund</t>
  </si>
  <si>
    <t>5th Wiltshire BP Scout Group</t>
  </si>
  <si>
    <t>Ludgershall</t>
  </si>
  <si>
    <t>Wiltshire 041A</t>
  </si>
  <si>
    <t>Home-Start South Wiltshire</t>
  </si>
  <si>
    <t>1105978</t>
  </si>
  <si>
    <t>Wiltshire 048D</t>
  </si>
  <si>
    <t>Big Breakfast +</t>
  </si>
  <si>
    <t>1063917</t>
  </si>
  <si>
    <t>Swindon and surrounding area</t>
  </si>
  <si>
    <t>Swindon 015A</t>
  </si>
  <si>
    <t>Kennet Friends</t>
  </si>
  <si>
    <t>1033902</t>
  </si>
  <si>
    <t>Swindon Shock Basketball</t>
  </si>
  <si>
    <t>Walcot and Pinehurst areas of Swindon</t>
  </si>
  <si>
    <t>Swindon 016B</t>
  </si>
  <si>
    <t>Swindon Therapy Centre for Multiple Sclerosis</t>
  </si>
  <si>
    <t>1047353</t>
  </si>
  <si>
    <t>Swindon and surrounds</t>
  </si>
  <si>
    <t>Swindon 014D</t>
  </si>
  <si>
    <t>1087034</t>
  </si>
  <si>
    <t>Penhill, Pinehurst</t>
  </si>
  <si>
    <t>Swindon 003B</t>
  </si>
  <si>
    <t>High Sheriff's Awards</t>
  </si>
  <si>
    <t>Youth Adventure Trust</t>
  </si>
  <si>
    <t>1019493</t>
  </si>
  <si>
    <t>SN5 6QR (multiple areas). Swindon and Wiltshire</t>
  </si>
  <si>
    <t>Swindon 022C</t>
  </si>
  <si>
    <t>Colerne Old School Charity</t>
  </si>
  <si>
    <t>1104470</t>
  </si>
  <si>
    <t>Colerne Parish (Colerne Village, Thickwood, Pinewood, Northwood, Southwood &amp; Euridge hamlets</t>
  </si>
  <si>
    <t>Wiltshire 017D</t>
  </si>
  <si>
    <t>Bourne Valley Link Scheme</t>
  </si>
  <si>
    <t>No. 110802</t>
  </si>
  <si>
    <t>The Bourne Valley parishes from Cholderton to The Winterbournes</t>
  </si>
  <si>
    <t>Wiltshire 049C</t>
  </si>
  <si>
    <t>Wiltshire Youth for Christ</t>
  </si>
  <si>
    <t>1067198</t>
  </si>
  <si>
    <t>Trowbridge</t>
  </si>
  <si>
    <t>Wiltshire 031B</t>
  </si>
  <si>
    <t>http://www.brattonvillage.co.uk/clubsandsocieties-Bratton_Recreation_Ground.htm</t>
  </si>
  <si>
    <t>Bratton Recreation Ground Committee</t>
  </si>
  <si>
    <t>Bratton</t>
  </si>
  <si>
    <t>Wiltshire 039D</t>
  </si>
  <si>
    <t>Jamie's Farm</t>
  </si>
  <si>
    <t>1129544</t>
  </si>
  <si>
    <t>Wiltshire 017A</t>
  </si>
  <si>
    <t>Service Users Network Swindon</t>
  </si>
  <si>
    <t>1116140</t>
  </si>
  <si>
    <t>Swindon 019F</t>
  </si>
  <si>
    <t>Corsham Youth Zone</t>
  </si>
  <si>
    <t>Swindon (77%) and surrounding areas (22%)</t>
  </si>
  <si>
    <t>Swindon 012D</t>
  </si>
  <si>
    <t>Viewpoint Community Media</t>
  </si>
  <si>
    <t>1531153</t>
  </si>
  <si>
    <t>Swindon 015B</t>
  </si>
  <si>
    <t>Police and Crime Commissioner Grant</t>
  </si>
  <si>
    <t>Create Studios Digital Media CIC</t>
  </si>
  <si>
    <t>Swindon, though the offer will be made to those SEND yp in Wiltshire</t>
  </si>
  <si>
    <t>Doorway</t>
  </si>
  <si>
    <t>1137757</t>
  </si>
  <si>
    <t>Chippenham and surrounding area of North Wiltshire</t>
  </si>
  <si>
    <t>Wiltshire 011B</t>
  </si>
  <si>
    <t>SN15 1EQ</t>
  </si>
  <si>
    <t>1149848</t>
  </si>
  <si>
    <t>John Cowe Fund</t>
  </si>
  <si>
    <t>Beechcroft Thursday Club</t>
  </si>
  <si>
    <t>Upper Stratton, Pinehurst, Penhill</t>
  </si>
  <si>
    <t>Swindon 005D</t>
  </si>
  <si>
    <t>Haydon Wick Over 60s Club</t>
  </si>
  <si>
    <t>Parish of Haydon Wick</t>
  </si>
  <si>
    <t>Swindon 004D</t>
  </si>
  <si>
    <t>Haydon Wick Fund</t>
  </si>
  <si>
    <t>Haydon Wick</t>
  </si>
  <si>
    <t>Devizes</t>
  </si>
  <si>
    <t>Parochial Council of Blunsdon St Leonard</t>
  </si>
  <si>
    <t>Blunsdon</t>
  </si>
  <si>
    <t>Swindon 008B</t>
  </si>
  <si>
    <t>Donor Advised - Peter Holmes Fund</t>
  </si>
  <si>
    <t>Every Cloud Arts &amp; Crafts</t>
  </si>
  <si>
    <t>Swindon and surrounding villages</t>
  </si>
  <si>
    <t>Swindon 024C</t>
  </si>
  <si>
    <t>Family Counselling Trust Wiltshire</t>
  </si>
  <si>
    <t>1112739</t>
  </si>
  <si>
    <t>Southern Wiltshire</t>
  </si>
  <si>
    <t>Wiltshire 047D</t>
  </si>
  <si>
    <t>West Swindon Family Centre</t>
  </si>
  <si>
    <t>1017309</t>
  </si>
  <si>
    <t>SN5 8PD</t>
  </si>
  <si>
    <t>Swindon 022B</t>
  </si>
  <si>
    <t>West Lavington Youth Club</t>
  </si>
  <si>
    <t>1080380</t>
  </si>
  <si>
    <t>West Lavington, Market Lavington Easterton</t>
  </si>
  <si>
    <t>Wiltshire 034C</t>
  </si>
  <si>
    <t>Gay Social Group Swindon</t>
  </si>
  <si>
    <t>Swindon and environs in particular, and Wiltshire in general</t>
  </si>
  <si>
    <t>Swindon 019A</t>
  </si>
  <si>
    <t>St Michaels Tuesday Club</t>
  </si>
  <si>
    <t>Bemerton Heath, Salisbury</t>
  </si>
  <si>
    <t>Wiltshire 052B</t>
  </si>
  <si>
    <t>Golden-Oldies Ltd</t>
  </si>
  <si>
    <t>1121600</t>
  </si>
  <si>
    <t>Across Wiltshire and Swindon (most participants in Warminster)</t>
  </si>
  <si>
    <t>Wiltshire 044D</t>
  </si>
  <si>
    <t>Great Bedwyn Youth Group</t>
  </si>
  <si>
    <t>Great Bedwyn</t>
  </si>
  <si>
    <t>Wiltshire 029A</t>
  </si>
  <si>
    <t>God Unlimited Outdoor Therapy</t>
  </si>
  <si>
    <t>Amesbury</t>
  </si>
  <si>
    <t>Wiltshire 045F</t>
  </si>
  <si>
    <t>http://www.haydonwickbc.co.uk/</t>
  </si>
  <si>
    <t>Haydon Wick Bowls Club</t>
  </si>
  <si>
    <t>All of Haydon Wick</t>
  </si>
  <si>
    <t>Headway Salisbury &amp; South Wiltshire</t>
  </si>
  <si>
    <t>1137281</t>
  </si>
  <si>
    <t>Salisbury &amp; South Wilts</t>
  </si>
  <si>
    <t>Wiltshire 055C</t>
  </si>
  <si>
    <t>Royal Wootton Basset Sea Cadets</t>
  </si>
  <si>
    <t>279953</t>
  </si>
  <si>
    <t>Town</t>
  </si>
  <si>
    <t>Wiltshire 007E</t>
  </si>
  <si>
    <t>Devizes Canoe Club</t>
  </si>
  <si>
    <t>1156402</t>
  </si>
  <si>
    <t>Calne</t>
  </si>
  <si>
    <t>Chippenham</t>
  </si>
  <si>
    <t>Wiltshire 014A</t>
  </si>
  <si>
    <t>Wiltshire Portage</t>
  </si>
  <si>
    <t>1156717</t>
  </si>
  <si>
    <t>Wiltshire 014D</t>
  </si>
  <si>
    <t>Greatwood</t>
  </si>
  <si>
    <t>1117322</t>
  </si>
  <si>
    <t>Swindon, Marlborough, Pewsey, Devizes</t>
  </si>
  <si>
    <t>Wiltshire 024A</t>
  </si>
  <si>
    <t>Life Education Centre (Wiltshire) Ltd</t>
  </si>
  <si>
    <t>1093578</t>
  </si>
  <si>
    <t>Wiltshire 053C</t>
  </si>
  <si>
    <t>All area of Wiltshire Excluding Swindon</t>
  </si>
  <si>
    <t>http://www.smash-youth-project.co.uk</t>
  </si>
  <si>
    <t>SMASH Youth Project</t>
  </si>
  <si>
    <t>1107900</t>
  </si>
  <si>
    <t>Swindon 007A</t>
  </si>
  <si>
    <t>Peanuts</t>
  </si>
  <si>
    <t>Wiltshire Wildlife Trust</t>
  </si>
  <si>
    <t>266202</t>
  </si>
  <si>
    <t>Across Wiltshire and Swindon</t>
  </si>
  <si>
    <t>Wiltshire 026D</t>
  </si>
  <si>
    <t>Wiltshire Magistrates Association</t>
  </si>
  <si>
    <t>Volunteer Centre Swindon</t>
  </si>
  <si>
    <t>1078012</t>
  </si>
  <si>
    <t>Parkinson's UK - Swindon &amp; District Branch</t>
  </si>
  <si>
    <t>258197</t>
  </si>
  <si>
    <t>Swindon &amp; District</t>
  </si>
  <si>
    <t>Swindon 023E</t>
  </si>
  <si>
    <t>Highworth Youth Nexus</t>
  </si>
  <si>
    <t>1168673</t>
  </si>
  <si>
    <t>Highworth and the surrounding areas of Swindon including Stratton</t>
  </si>
  <si>
    <t>Swindon 001E</t>
  </si>
  <si>
    <t>Parish of Haydon Wick SN25</t>
  </si>
  <si>
    <t>Calne Methodist Church</t>
  </si>
  <si>
    <t>Wiltshire 016A</t>
  </si>
  <si>
    <t>Patches</t>
  </si>
  <si>
    <t>Swindon 012E</t>
  </si>
  <si>
    <t>Barnardo's Northern Ireland</t>
  </si>
  <si>
    <t>Salisbury</t>
  </si>
  <si>
    <t>Strategic Grants</t>
  </si>
  <si>
    <t>Carer Support Wiltshire</t>
  </si>
  <si>
    <t>1092762</t>
  </si>
  <si>
    <t>Wiltshire 030A</t>
  </si>
  <si>
    <t>The Lavingtons and surrounding villages plus Devizes</t>
  </si>
  <si>
    <t>Wiltshire 034B</t>
  </si>
  <si>
    <t>Learning for Life Wiltshire</t>
  </si>
  <si>
    <t>1112304</t>
  </si>
  <si>
    <t>Rodbourne Cheney Residents Association</t>
  </si>
  <si>
    <t>Rodbourne Cheney</t>
  </si>
  <si>
    <t>Swindon 006C</t>
  </si>
  <si>
    <t>Devizes &amp; District Association for the Disabled</t>
  </si>
  <si>
    <t>285797</t>
  </si>
  <si>
    <t>Devizes and District</t>
  </si>
  <si>
    <t>Wiltshire 025C</t>
  </si>
  <si>
    <t>Wiltshire Council Youth Offending Team</t>
  </si>
  <si>
    <t>SPLITZ Support Services</t>
  </si>
  <si>
    <t>Trowbridge, Melksham, Chippenham, Salisbury</t>
  </si>
  <si>
    <t>Wiltshire 037A</t>
  </si>
  <si>
    <t>Seeds4Success</t>
  </si>
  <si>
    <t>1151541</t>
  </si>
  <si>
    <t>Wiltshire 061C</t>
  </si>
  <si>
    <t>Wessex Community Action</t>
  </si>
  <si>
    <t>1019715</t>
  </si>
  <si>
    <t>Wiltshire 055B</t>
  </si>
  <si>
    <t>Dressability</t>
  </si>
  <si>
    <t>1102083</t>
  </si>
  <si>
    <t>Swindon and North Wiltshire</t>
  </si>
  <si>
    <t>Swindon 019C</t>
  </si>
  <si>
    <t>Wiltshire 042D</t>
  </si>
  <si>
    <t>Pathfinders (Swindon)</t>
  </si>
  <si>
    <t>1075092</t>
  </si>
  <si>
    <t>Swindon 008A</t>
  </si>
  <si>
    <t>Shine Pinehurst</t>
  </si>
  <si>
    <t>Pinehurst</t>
  </si>
  <si>
    <t>Swindon Shock Wheelchair Basketball</t>
  </si>
  <si>
    <t>Swindon Samaritans</t>
  </si>
  <si>
    <t>252847</t>
  </si>
  <si>
    <t>Approximately a 25-30 mile radius around and Inc. Swindon</t>
  </si>
  <si>
    <t>Prospect Hospice</t>
  </si>
  <si>
    <t>280093</t>
  </si>
  <si>
    <t>Swindon 025C</t>
  </si>
  <si>
    <t>South Wilts Mencap</t>
  </si>
  <si>
    <t>1112202</t>
  </si>
  <si>
    <t>Salisbury and South Wiltshire</t>
  </si>
  <si>
    <t>Wiltshire 053A</t>
  </si>
  <si>
    <t>Chippenham, Trowbridge and surrounding</t>
  </si>
  <si>
    <t>Eastcott Community Organisation</t>
  </si>
  <si>
    <t>1160538</t>
  </si>
  <si>
    <t>Eastcott, Swindon</t>
  </si>
  <si>
    <t>REACH Inclusive Arts</t>
  </si>
  <si>
    <t>1116680</t>
  </si>
  <si>
    <t>Studley Green Day Care Centre</t>
  </si>
  <si>
    <t>1033845</t>
  </si>
  <si>
    <t>Our members are all from Trowbridge, mainly from Studley Green.</t>
  </si>
  <si>
    <t>Wiltshire 033A</t>
  </si>
  <si>
    <t>Wiltshire 034A</t>
  </si>
  <si>
    <t>Wiltshire 028C</t>
  </si>
  <si>
    <t>Wiltshire 019C</t>
  </si>
  <si>
    <t>Wiltshire 010C</t>
  </si>
  <si>
    <t>Wiltshire 040B</t>
  </si>
  <si>
    <t>S.W.A.D.S</t>
  </si>
  <si>
    <t>CN 267622</t>
  </si>
  <si>
    <t>Swindon Borough</t>
  </si>
  <si>
    <t>Salisbury Rovers Football Club</t>
  </si>
  <si>
    <t>1072429</t>
  </si>
  <si>
    <t>Donor Advised Endowment - The Filling Station</t>
  </si>
  <si>
    <t>1076048</t>
  </si>
  <si>
    <t>Kennet area</t>
  </si>
  <si>
    <t>Relate Mid-Wiltshire</t>
  </si>
  <si>
    <t>1080492</t>
  </si>
  <si>
    <t>Swindon Vixens</t>
  </si>
  <si>
    <t>Swindon 023F</t>
  </si>
  <si>
    <t>http://www.wortonmarstonvillagehall.btck.co.uk/</t>
  </si>
  <si>
    <t>Worton and Marston Village Hall</t>
  </si>
  <si>
    <t>248792</t>
  </si>
  <si>
    <t>SN10 5SH</t>
  </si>
  <si>
    <t>Wiltshire Law Centre</t>
  </si>
  <si>
    <t>1000950</t>
  </si>
  <si>
    <t>Wessex Multiple Sclerosis Therapy Centre</t>
  </si>
  <si>
    <t>800851</t>
  </si>
  <si>
    <t>Trowbridge Mens Shed</t>
  </si>
  <si>
    <t>Wiltshire MIND</t>
  </si>
  <si>
    <t>1113751</t>
  </si>
  <si>
    <t>Wiltshire 031A</t>
  </si>
  <si>
    <t>Arts Together</t>
  </si>
  <si>
    <t>1109432</t>
  </si>
  <si>
    <t>Swindon Dial A Ride</t>
  </si>
  <si>
    <t>Borough of Swindon and surrounding areas. Longer distance trips can also be arranged.</t>
  </si>
  <si>
    <t>Swindon 012B</t>
  </si>
  <si>
    <t>Warminster Sequence Dance Club</t>
  </si>
  <si>
    <t>WILTSHIRE</t>
  </si>
  <si>
    <t>Waste Not Want Not</t>
  </si>
  <si>
    <t>1089419</t>
  </si>
  <si>
    <t>Most of North Wiltshire, plus Trowbridge, Melksham, Bradford on Avon and the surrounding villages.</t>
  </si>
  <si>
    <t>Most of North Wiltshire, Melksham, Trowbridge, Bradford on Avon and surrounding villages</t>
  </si>
  <si>
    <t>Youth Action Wiltshire</t>
  </si>
  <si>
    <t>288117</t>
  </si>
  <si>
    <t>Donor Advised - Youth Action Wiltshire</t>
  </si>
  <si>
    <t xml:space="preserve">Service Users Network Swindon aims to provide opportunities for service users to have a voice about the care they receive, by supporting, training and encouraging mental health service users to speak out about their experiences of mental health services. </t>
  </si>
  <si>
    <t>Clivey &amp; Twist</t>
  </si>
  <si>
    <t>Filling Station</t>
  </si>
  <si>
    <t>Jubilee Centre</t>
  </si>
  <si>
    <t>Market Lavington and Easterton United Football Club</t>
  </si>
  <si>
    <t>Olive Tree Café</t>
  </si>
  <si>
    <t>360G-WCF-A395333</t>
  </si>
  <si>
    <t>360G-WCF-A395629</t>
  </si>
  <si>
    <t>360G-WCF-A395687</t>
  </si>
  <si>
    <t>360G-WCF-A396368</t>
  </si>
  <si>
    <t>360G-WCF-A397258</t>
  </si>
  <si>
    <t>360G-WCF-A397738</t>
  </si>
  <si>
    <t>360G-WCF-A398048</t>
  </si>
  <si>
    <t>360G-WCF-A398360</t>
  </si>
  <si>
    <t>360G-WCF-A398376</t>
  </si>
  <si>
    <t>360G-WCF-A399027</t>
  </si>
  <si>
    <t>360G-WCF-A399118</t>
  </si>
  <si>
    <t>360G-WCF-A399172</t>
  </si>
  <si>
    <t>360G-WCF-A399309</t>
  </si>
  <si>
    <t>360G-WCF-A399333</t>
  </si>
  <si>
    <t>360G-WCF-A399368</t>
  </si>
  <si>
    <t>360G-WCF-A399551</t>
  </si>
  <si>
    <t>360G-WCF-A399620</t>
  </si>
  <si>
    <t>360G-WCF-A399624</t>
  </si>
  <si>
    <t>360G-WCF-A399693</t>
  </si>
  <si>
    <t>360G-WCF-A400122</t>
  </si>
  <si>
    <t>360G-WCF-A400996</t>
  </si>
  <si>
    <t>360G-WCF-A401436</t>
  </si>
  <si>
    <t>360G-WCF-A403266</t>
  </si>
  <si>
    <t>360G-WCF-A403403</t>
  </si>
  <si>
    <t>360G-WCF-A404497</t>
  </si>
  <si>
    <t>360G-WCF-A404767</t>
  </si>
  <si>
    <t>360G-WCF-A405039</t>
  </si>
  <si>
    <t>360G-WCF-A405436</t>
  </si>
  <si>
    <t>360G-WCF-A406216</t>
  </si>
  <si>
    <t>360G-WCF-A406509</t>
  </si>
  <si>
    <t>360G-WCF-A407142</t>
  </si>
  <si>
    <t>360G-WCF-A409436</t>
  </si>
  <si>
    <t>360G-WCF-A409438</t>
  </si>
  <si>
    <t>360G-WCF-A409636</t>
  </si>
  <si>
    <t>360G-WCF-A409637</t>
  </si>
  <si>
    <t>360G-WCF-A409967</t>
  </si>
  <si>
    <t>360G-WCF-A410788</t>
  </si>
  <si>
    <t>360G-WCF-A410939</t>
  </si>
  <si>
    <t>360G-WCF-A411313</t>
  </si>
  <si>
    <t>360G-WCF-A411350</t>
  </si>
  <si>
    <t>360G-WCF-A411614</t>
  </si>
  <si>
    <t>360G-WCF-A412220</t>
  </si>
  <si>
    <t>360G-WCF-A412528</t>
  </si>
  <si>
    <t>360G-WCF-A412536</t>
  </si>
  <si>
    <t>360G-WCF-A412666</t>
  </si>
  <si>
    <t>360G-WCF-A412732</t>
  </si>
  <si>
    <t>360G-WCF-A412782</t>
  </si>
  <si>
    <t>360G-WCF-A412894</t>
  </si>
  <si>
    <t>360G-WCF-A412903</t>
  </si>
  <si>
    <t>360G-WCF-A413037</t>
  </si>
  <si>
    <t>360G-WCF-A413054</t>
  </si>
  <si>
    <t>360G-WCF-A413056</t>
  </si>
  <si>
    <t>360G-WCF-A413064</t>
  </si>
  <si>
    <t>360G-WCF-A413088</t>
  </si>
  <si>
    <t>360G-WCF-A413089</t>
  </si>
  <si>
    <t>360G-WCF-A413356</t>
  </si>
  <si>
    <t>360G-WCF-A414819</t>
  </si>
  <si>
    <t>360G-WCF-A415263</t>
  </si>
  <si>
    <t>360G-WCF-A415514</t>
  </si>
  <si>
    <t>360G-WCF-A415657</t>
  </si>
  <si>
    <t>360G-WCF-A415706</t>
  </si>
  <si>
    <t>360G-WCF-A415762</t>
  </si>
  <si>
    <t>360G-WCF-A416216</t>
  </si>
  <si>
    <t>360G-WCF-A416226</t>
  </si>
  <si>
    <t>360G-WCF-A416301</t>
  </si>
  <si>
    <t>360G-WCF-A416888</t>
  </si>
  <si>
    <t>360G-WCF-A417376</t>
  </si>
  <si>
    <t>360G-WCF-A417385</t>
  </si>
  <si>
    <t>360G-WCF-A417461</t>
  </si>
  <si>
    <t>360G-WCF-A417547</t>
  </si>
  <si>
    <t>360G-WCF-A417549</t>
  </si>
  <si>
    <t>360G-WCF-A417768</t>
  </si>
  <si>
    <t>360G-WCF-A418255</t>
  </si>
  <si>
    <t>360G-WCF-A419021</t>
  </si>
  <si>
    <t>360G-WCF-A420166</t>
  </si>
  <si>
    <t>360G-WCF-A420501</t>
  </si>
  <si>
    <t>360G-WCF-A420545</t>
  </si>
  <si>
    <t>360G-WCF-A420680</t>
  </si>
  <si>
    <t>360G-WCF-A420813</t>
  </si>
  <si>
    <t>360G-WCF-A421266</t>
  </si>
  <si>
    <t>360G-WCF-A421667</t>
  </si>
  <si>
    <t>360G-WCF-A421673</t>
  </si>
  <si>
    <t>360G-WCF-A423982</t>
  </si>
  <si>
    <t>360G-WCF-A424830</t>
  </si>
  <si>
    <t>360G-WCF-A425498</t>
  </si>
  <si>
    <t>360G-WCF-A425524</t>
  </si>
  <si>
    <t>360G-WCF-A425536</t>
  </si>
  <si>
    <t>360G-WCF-A425720</t>
  </si>
  <si>
    <t>360G-WCF-A425756</t>
  </si>
  <si>
    <t>360G-WCF-A425824</t>
  </si>
  <si>
    <t>360G-WCF-A425826</t>
  </si>
  <si>
    <t>360G-WCF-A425828</t>
  </si>
  <si>
    <t>360G-WCF-A425831</t>
  </si>
  <si>
    <t>360G-WCF-A425837</t>
  </si>
  <si>
    <t>360G-WCF-A426755</t>
  </si>
  <si>
    <t>360G-WCF-A426934</t>
  </si>
  <si>
    <t>360G-WCF-A427732</t>
  </si>
  <si>
    <t>360G-WCF-A428280</t>
  </si>
  <si>
    <t>360G-WCF-A430151</t>
  </si>
  <si>
    <t>360G-WCF-A431127</t>
  </si>
  <si>
    <t>360G-WCF-A431143</t>
  </si>
  <si>
    <t>360G-WCF-A431187</t>
  </si>
  <si>
    <t>360G-WCF-A431777</t>
  </si>
  <si>
    <t>360G-WCF-A432259</t>
  </si>
  <si>
    <t>360G-WCF-A432290</t>
  </si>
  <si>
    <t>360G-WCF-A432293</t>
  </si>
  <si>
    <t>360G-WCF-A432303</t>
  </si>
  <si>
    <t>360G-WCF-A432403</t>
  </si>
  <si>
    <t>360G-WCF-A432406</t>
  </si>
  <si>
    <t>360G-WCF-A432420</t>
  </si>
  <si>
    <t>360G-WCF-A432528</t>
  </si>
  <si>
    <t>360G-WCF-A437903</t>
  </si>
  <si>
    <t>360G-WCF-A438942</t>
  </si>
  <si>
    <t>360G-WCF-A439030</t>
  </si>
  <si>
    <t>360G-WCF-A439469</t>
  </si>
  <si>
    <t>360G-WCF-A439686</t>
  </si>
  <si>
    <t>360G-WCF-A440178</t>
  </si>
  <si>
    <t>Recipient Org:Identifier</t>
  </si>
  <si>
    <t>360G-WCF-Patches</t>
  </si>
  <si>
    <t>Recipient Org:Name</t>
  </si>
  <si>
    <t>Recipient Org:Charity Number</t>
  </si>
  <si>
    <t>Recipient Org:Web Address</t>
  </si>
  <si>
    <t>Recipient Org:Location:Geographic Code Type</t>
  </si>
  <si>
    <t>UA</t>
  </si>
  <si>
    <t>Back on Track provides long term rehabilitation opportunities and support to Stroke survivors and their Carers throughout the recovery process. Funding towards the core costs and overheads of the organisation.</t>
  </si>
  <si>
    <t>West Lavington Youth Club provide safe youth club sessions during the evenings, provide a range of support and development activities for young people, particularly those disadvantaged in some way. Funding was to support a Senior Managing Leader (SML) post.</t>
  </si>
  <si>
    <t>Greatwood educates disadvantaged and disengaged young people aged 5-24 with Special Educational Needs and Disabilities (SEND) through equine assisted learning. Funding was to support the salary of a specialist SEND Learning Support Assistant who helps deliver their education programme.</t>
  </si>
  <si>
    <t>ENRYCH Swindon &amp; Wiltshire provides a 1 to 1 volunteer matching service to adults, especially young adults, with a physical disability in Swindon, so that they can overcome social isolation, meet new people, and regain their confidence and independence. Funding was to support the salary of the project manager to supervise the matching service and the core operations of the organisation.</t>
  </si>
  <si>
    <t>Clivey Twist is a youth organisation based in a deprived area of Swindon. which runs a drop in facility for young people aged 8-19. Funding was to support the costs of the Project Manager.</t>
  </si>
  <si>
    <t>Eastcott Community Organisation manages the Savernake Street Social Hall, and organises events and activities to create a community hub and increase social cohesion. Funding was to support increased staffing for the centre.</t>
  </si>
  <si>
    <t>Wiltshire YFC delivers community based, school based and targeted youth work to help children and young people to fulfill their potential, projects include youth drop-ins, football and school holiday activities, relationships and sex education, mentoring and self-esteem programmes. Funding was to support the salary costs of a Co-ordinator and the costs of resources and activities for a mentoring service for disadvantaged young people in Trowbridge.</t>
  </si>
  <si>
    <t>Devizes Canoe Club provided facilities, coaching, competitive and recreational opportunities for kayaking and canoeing in the Devizes community. Funding was to support training equipment for the club.</t>
  </si>
  <si>
    <t>Carer Support Wiltshire aims to ensure that all unpaid carers across Wiltshire are supported through the provision of targeted information, advice, and activities based on an initial assessment of their needs. Funding was to support the project costs of a Carers' back to work employment project.</t>
  </si>
  <si>
    <t>Splitz works with victims of domestic abuse, at every level of 'risk', across Wiltshire, their dependent children, as well as perpetrators of abuse with the aim of encouraging healthy relationships. Funding was to support the cost of employing a triage specialist over 3 years.</t>
  </si>
  <si>
    <t>Trowbridge Community Area Future aims are to develop the capacity and skills of local residents to enable them to better identify and help meet their needs and to participate more fully in society. Funding was to support Youth Worker salary costs.</t>
  </si>
  <si>
    <t>The Youth Adventure Trust helps vulnerable young people unlock their potential and lead positive lives in the future through the delivery of outward bound activities. Funding was to support the provision of a programme of outdoor and residential activities.</t>
  </si>
  <si>
    <t>Relate Mid Wiltshire aims to provide Relationship Counselling, Family Counselling, counselling for Children and Young People and Sex Therapy. Funding was to support a specialist counselling service for children in Primary Schools.</t>
  </si>
  <si>
    <t>Arts Together aims to improve the health and wellbeing of frail, isolated older people by devising a varied programme of professional arts projects to provide the interest, stimulation, social contact and fun which is otherwise lacking in members' lives. Funding was to support the costs of training and support for volunteers and artists.</t>
  </si>
  <si>
    <t>Dressabiility provides a unique garment alteration/adaptation dressmaking service for people with physically and learning disabilities. Funding was to support outreach to new and existing clients in North Wiltshire.</t>
  </si>
  <si>
    <t>Life Education Centre educates primary school children (3-11) about the risks associated with medicines, alcohol, smoking and illegal drugs. Funding was to support to the salary costs of the post of Educator</t>
  </si>
  <si>
    <t>Doorway provides support to homeless and vulnerable adults, aged 16+, with complex needs, in Chippenham and the surrounding area of rural North Wiltshire, and helps them move on in their lives. Funding was to support the costs of the Support Services Manager.</t>
  </si>
  <si>
    <t>Wiltshire Music Centre’s aims are to advance music education for all ages and abilities in and around Wiltshire. Funding was to support a Special Schools Festival for children with special needs.</t>
  </si>
  <si>
    <t>Bourne Valley Link Scheme provide assistance and services to people in need in the Bourne Valley parishes of Cholderton, Newton Toney, Allington, Idmiston and The Winterbournes. Funding was to support a part-time Community Consultant.</t>
  </si>
  <si>
    <t>Viewpoint Community Media is a long standing Community Television service based in Swindon which aims to grow and support a strong community in Swindon with the resources to communicate freely and effectively across its diversity. Funding was to support staff costs, equipment and room hire.</t>
  </si>
  <si>
    <t>19th Swindon Scout Group aims to provide activities and learning opportunities for all children from all different backgrounds. Funding was to support relocation and storage costs for Scout Troup equipment.</t>
  </si>
  <si>
    <t>Market Lavington &amp; Easterton United Football Club is a small village football club offering league and non-league social football. Funding was to support the purchase of portable floodlighting.</t>
  </si>
  <si>
    <t>Bratton Recreation Ground Committee manage the Recreation Ground for the village of Bratton. Funding was to support the costs of carpet and plastering in a newly built a “team room”</t>
  </si>
  <si>
    <t>The Jubilee Centre is a safe, caring and active environment for its members, providing members with a freshly prepared and cooked midday meal and promoting independence and improved health. Funding was to support the cost of summer outings for club members.</t>
  </si>
  <si>
    <t>Beechcroft Thursday Club provide a pleasant meeting place for members and arrange occasional outings as agreed. Funding was to support annual insurance and entertainment costs for the club.</t>
  </si>
  <si>
    <t>The Filling Station provides relief to people who are homeless or otherwise vulnerable by the provision of food, basic provisions and other material needs. Funding was to support the provision of hot drinks, sandwiches and tinned food to the street homeless in Swindon as well as blankets/clothing.</t>
  </si>
  <si>
    <t>Corsham Youth Zone help young people, especially but not exclusively through the provision of positive activities, mentoring and informal education, so that they reach their full potential. Funding was to support running costs and equipment.</t>
  </si>
  <si>
    <t>Every Cloud is a local non-profit-making ‘makers’ co-operative. All founder members have discovered their creativity through adversity and are inspired by their individual journeys of recovery from mental health problems and learning to live with the life long condition of Aspergers. Funding was to support the costs of staff, volunteers and equipment.</t>
  </si>
  <si>
    <t>St Michaels Tuesday Club runs regular social activities for the over sixties which helps to prevent lonliness, feel included in society and to be part of the community. Funding was to support the running costs and a 50-year anniversary celebration.</t>
  </si>
  <si>
    <t>Haydon Wick Over 60s Club promote and help provide a regular social meeting point with outings and holidays for the over 60's. Funding was to support the costs of a Christmas lunch and coach trips fro club members.</t>
  </si>
  <si>
    <t>Pathfinders enable our members with disabilities, to access and try outdoor sporting activities that their peer groups undertake, building up their self-esteem, confidence and most importantly independence. Funding was to support the costs of a residential week of sporting activity for 14 young people</t>
  </si>
  <si>
    <t>Wiltshire Law Centre offers free legal advice to the disadvantaged people of Swindon and Wiltshire most of whom are in poverty and are reliant either completely on benefit income or on low pay, struggle to access the legal help they need. Funding was to support ongoing training for solicitors and advisors and to enable trainee solicitor to qualify.</t>
  </si>
  <si>
    <t>Warminster Sequence Dance Club is A social dance club for music and movement enabling members to have a relaxing evening in a safe environment, meeting others and keeping active. Funding was to support hall hire for group sessions.</t>
  </si>
  <si>
    <t>To provide a social venue for ALL members of the LGBT community to meet and socialise safely and make new friends. Funding was to support hall hire, refreshments and publicity.</t>
  </si>
  <si>
    <t>God Unlimited Outdoor Therapy (Gul) provides outdoor activities with therapeutic input to assist those struggling with physical and /or mental health issues by providing  facilities and therapeutic interventions through a network of healthy community and therapy centres. Funding was to support a part time Outdoor Therapist.</t>
  </si>
  <si>
    <t>Wroughton Youth Adventure Charity is a residential and day activity and conference centre for children and young people. Funding was to support the purchase of beds and chairs for the centre.</t>
  </si>
  <si>
    <t>Swindon Shock Basketball promoted and maintaind a sport that is affordable to young people and allows them to play at high competition levels, providing coaching and safeguarding qualifications to players as well as job opportunities. Funding was to support hall hire, equipment and qualifications</t>
  </si>
  <si>
    <t>Cof E Church in Blunsdon. Funding was to support the purchase storage chests with cushions and for additional equipment to enhance catering facilities.</t>
  </si>
  <si>
    <t>S.W.A.D.S is a Health and Well being Centre supporting Swindon and the surrounding area which offers a range of therapeutic interventions including counselling and arts psychotherapies. Funding was to support staffing costs to support people bereaved as a result of an addiction.</t>
  </si>
  <si>
    <t>Swindon Therapy Centre for Multiple Sclerosis is a self-help charity, providing support to people with MS and other neurological conditions, as well as their carers and families. Funding was to support a new Clinical Manager post as part of a wider project to expand the Centre’s services.</t>
  </si>
  <si>
    <t>Colerne Old School Charity maintain the Old School Community Rooms in Vicarage Lane, Colerne and Green Lane Recreation Ground and Pavilion, Green Lane, Colerne for use by the inhabitants of the Parish. Funding was to support installing and equipping a boules terrain, as well as indoor bowls for use in inclement weather.</t>
  </si>
  <si>
    <t>Wessex Community Action providing a range of support services that include training, information, advice and practical help. Funding was to support the salary costs of the Project Co-ordinator.</t>
  </si>
  <si>
    <t>Devizes &amp; District Association for the Disabled provide a meeting place for all groups etc, in the local community. Funding was to support the costs of refurbishing the men’s toilets.</t>
  </si>
  <si>
    <t>Calne Methodist Church provides christian and community services in Calne responding to identified need. Funding was to support the costs of professional fees and other costs for a Parish Nursing project.</t>
  </si>
  <si>
    <t>Swindon Dial A Ride provides transport for people of any age who cannot use public transport due to impairment or disability, whether permanent or temporary and for local voluntary and community groups. Funding was to support the costs of a volunteer car service.</t>
  </si>
  <si>
    <t>Rodbourne Cheney Residents Association support and advise our residents in this part of Rodbourne Cheney in order to make sure that this area is a safer, cleaner and more pleasant place in which to live. Funding was to support the cost of producing a newsletter for residents every other month.</t>
  </si>
  <si>
    <t>Learning for Life works with people with disabilities and carers in Swindon and Wiltshire providing education, training and personal development opportunities, promoting choice, self determination, equality and personal growth. Funding was to support 6 months of courses based on individual Personal Development Plans which include life and work skills and health and wellbeing.</t>
  </si>
  <si>
    <t>5th Wiltshire B-P Scout Group provides outdoor based scouting activities and is based in Ludgershall. Funding was to support subsidised fees for children from low income families.</t>
  </si>
  <si>
    <t>DASH is an independent local charity whose mission is to improve the quality of life of adults of working age with Aspergers and other high functioning Autistic Spectrum conditions living in Swindon. Funding was to support a one year pilot project called “Vulnerable Women and Housing”, supporting women with Aspergers to develop their independence.</t>
  </si>
  <si>
    <t>Salisbury Rovers Football Clubprovide facilities for engaging in football, promote the game of Association Football, to arrange matches and social activities for its members, and community participation in the same. Funding was to support football coaching sessions and outings.</t>
  </si>
  <si>
    <t>Willows Counselling Service is a counselling charity and a training agency, providing counselling for adults on a wide range of emotional and life issues. Funding was to support subsidised counselling sessions for people on low incomes.</t>
  </si>
  <si>
    <t>The Golden-Oldies Charity (Goldies) is a social initiative, bringing positive change to marginalised vulnerable people through structured daytime social 'Sing and Smile' sessions that encourage participation and functional exercise. Funding was to support Session Leaders for 9 groups meeting in towns across Wiltshire and Swindon.</t>
  </si>
  <si>
    <t>Shine Pinehurst is a local church committed to work long-term with residents to improve the welfare, opportunities and activities available to the community. Funding was to support the costs of providing activities for children and young people.</t>
  </si>
  <si>
    <t>Studley Green Community Day Care Centre provides day care facilities for the older residents of Studley Green, Trowbridge. Funding was to support 4 outings to the seaside, shows and other locations.</t>
  </si>
  <si>
    <t>ENRYCH Swindon &amp; Wiltshire provides a 1 to 1 volunteer matching service to adults, especially young adults, with a physical disability in Swindon, so that they can overcome social isolation, meet new people, and regain their confidence and independence. Funding was to support the salary for the Part-time Project Coordinator who organises activities and events for the members and their volunteers to enjoy together.</t>
  </si>
  <si>
    <t>Waste Not Want Not's objective is to alleviate the effect of poverty for families by providing a source of affordable furniture and household items. By offering a free collection service WNWN assists those in the local community that wish surplus and usable household goods to be diverted away from the waste stream to help people in need. Funding was to support the salary of the Project Manager.</t>
  </si>
  <si>
    <t>The Men's Shed brings together males of 55+ to meet on a regular basis, to adapt their personal skills for the use of each other and the wider community. Funding was to support the annual running costs of the group.</t>
  </si>
  <si>
    <t>DASH is an independent local charity whose mission is to improve the quality of life of adults of working age with Aspergers and other high functioning Autistic Spectrum conditions living in Swindon. Funding was to support the costs of providing “Autism Matters”, a one-stop shop for advice and information for those affected by autism, their families, employers and others.</t>
  </si>
  <si>
    <t>Life Education Centre educates primary school children (3-11) about the risks associated with medicines, alcohol, smoking and illegal drugs. Funding was to support the costs of employing 2 part-time educators.</t>
  </si>
  <si>
    <t>Life Education Centre educates primary school children (3-11) about the risks associated with medicines, alcohol, smoking and illegal drugs. Funding was to support the costs of employing 2 part-time educators. Funding was to support the costs of employing 2 part-time educators. Funding was to support the costs of employing 2 part-time educators.</t>
  </si>
  <si>
    <t>Propspect Hospice provide care for terminally ill patents and their families. Funding was to support updating sluice room equipment.</t>
  </si>
  <si>
    <t>Kennet Friends provides a safe, welcoming environment for people with long-term mental health illnesses referred through GP professionals and healthcare services. Funding was to support the costs of introducing an exercise programme for members.</t>
  </si>
  <si>
    <t>Doorway provides support to homeless and vulnerable adults, aged 16+, with complex needs, in Chippenham and the surrounding area of rural North Wiltshire, and helps them move on in their lives. Funding was to support the core costs of one of the Support Workers.</t>
  </si>
  <si>
    <t>Volunteer Centre Swindon provides advice and guidance to anyone in and around Swindon wishing to volunteer. Funding was to support a project to engage ex-offenders in volunteering.</t>
  </si>
  <si>
    <t>The aim of Wiltshire Portage is to support the development of young children's play, communication and relationships within the family, beyond the home, to support the young child's inclusion in the wider community. Funding was to support the purchase of office IT equipment.</t>
  </si>
  <si>
    <t>RISE:61 creates opportunities for young people from Bemerton Heath to thrive, using sport, music, mentoring, and community projects to empowered them to redirect their futures and achieve the potential that exists within them all. Funding to support a new Bike Hub enabling young people to develop new skills and work experience through refurbishing and maintaining bikes for the local community.</t>
  </si>
  <si>
    <t>Headway Salisbury and South Wiltshire supports local adults with acquired brain injuries, and their families by promoting understanding and awareness of all aspects of brain injury; providing information, support and services to meet individuals’ needs and those of their family and friends. Funding was to support the costs of running a facilitated peer support group, enabling those with brain injuries to use their experiences to support each other.</t>
  </si>
  <si>
    <t>Wessex Multiple Sclerosis Therapy Centre aims to help its members achieve a better quality of life by offering physical and emotional therapies to support them throughout their illness. Funding was to support the travel costs of members living on a low income.</t>
  </si>
  <si>
    <t>Learning for Life works with people with disabilities and carers in Swindon and Wiltshire providing education, training and personal development opportunities, promoting choice, self determination, equality and personal growth. Funding was to support a series of 5 x 12 week courses based on individual Personal Development Plans, including life and work skills, and health and wellbeing.</t>
  </si>
  <si>
    <t>Volunteer Centre Swindon provides advice and guidance to anyone in and around Swindon wishing to volunteer. Funding was to support a programme to help engage older people in volunteering as a means of addressing social isolation.</t>
  </si>
  <si>
    <t>Viewpoint Community Media is a long standing Community Television service based in Swindon which aims to grow and support a strong community in Swindon with the resources to communicate freely and effectively across its diversity. Funding was to support a film project with survivors of domestic abuse in Swindon, to raise awareness of the scale and the damaging impact of domestic abuse.</t>
  </si>
  <si>
    <t>Swindon Vixens is the only Learning Disability Netball Club in South West England, providing opportunities for females aged 17+ to play netball in a safe, welcoming environment as well as regular, weekly social interaction. Funding was to support coaching, premises and equipment costs.</t>
  </si>
  <si>
    <t>Patches enables disadvantaged and vulnerable members of the community to participate in a social patchwork and quilting group. Funding to support the group’s running costs.</t>
  </si>
  <si>
    <t xml:space="preserve">Youth Action Wiltshire, which is part of Community First, provide services and support for the network of voluntary youth clubs throughout Wiltshire, and additional work directly with young people such as young carers. Funding was to support services for voluntary youth clubs throughout Wiltshire. </t>
  </si>
  <si>
    <t>Wiltshire Music Centre’s aims to advance music education for all ages and abilities in and around Wiltshire. Funding was to support project costs.</t>
  </si>
  <si>
    <t>Kennet Friends provides a safe, welcoming environment for people with long-term mental health illnesses referred through GP professionals and healthcare services. Funding was to support the costs of outings for club members.</t>
  </si>
  <si>
    <t>Swindon Shock Wheelchair Basketball increase the opportunity to play wheelchair basketball for disabled children and adults and Swindon living in Swindon. Funding was to support coaching sessions and team play.</t>
  </si>
  <si>
    <t>The Olive Tree Cafe is a social enterprise which supports people recovering from mental illness and other disadvantaged groups, by providing them with positive, work related opportunities in a café. Funding was to support the continued employment of a dedicated Support Worker for volunteers who have Asperger's and Autism.</t>
  </si>
  <si>
    <t>Waste Not Want Not's objective is to alleviate the effect of poverty for families by providing a source of affordable furniture and household items.  Funding was to support the Project Manager salary costs.</t>
  </si>
  <si>
    <t>Royal Wootton Basset Sea Cadets aim to develop young people, aged 10-18, towards responsible adulthood based on the training, skills and customs of the Royal Navy. Funding was to support the cost of replacing the old heaters with a new energy efficient system</t>
  </si>
  <si>
    <t>Great Bedwyn Youth Group provide support and activities for young people aged 11-18 serving Great Bedwyn and surrounding villages. Funding was to support the hall hire and insurance.</t>
  </si>
  <si>
    <t>Parkinson's UK - Swindon &amp; District Branch supports everyone affected by Parkinson’s in the Swindon area by providing activities and an environment accessible to all, including family members and carers, and also to support research for a cure. Funding was to support respite activities so that carers can have some free time, and a monthly coffee mornings.</t>
  </si>
  <si>
    <t>Worton and Marsden maintain a village hall for the use of the inhabitants of the parishes of Worton &amp; Marston. Funding was to support a disabled toilet and baby changing facilities.</t>
  </si>
  <si>
    <t>Swindon Samaritans offer 7 days a week to provide emotional support through a telephone helpline service, and also reach out to higher risk groups in the local community. Funding was to support the costs of a Shop Manager.</t>
  </si>
  <si>
    <t>West Swindon Family Centre supports those most at risk through the delivery of a range of services and projects designed to empower children and parents by reducing inequality, promoting positive life choices and strengthening relationships. Funding was to support the costs of employing Family Support Service Workers.</t>
  </si>
  <si>
    <t>Big Breakfast + aims to stabilise the lives of vulnerable adults, the homeless and those in danger of becoming homeless by providing a hot breakfast, and access in a safe and warm environment to advice and signposting opportunities from outreach workers in partner organisations and agencies. Funding was to support the Project Co-ordinator post.</t>
  </si>
  <si>
    <t>South Wilts Mencap supports people with learning disabilities; inspiring them to achieve their full potential through providing advice and support, events and activities. Funding was to support the cost of a series of activity days for children and young people.</t>
  </si>
  <si>
    <t>Swindon Advocacy Movement is a user led organisation for people with learning disabilities who work with people with a range of different care and support needs. SAM provide a free and accessible advocacy service enabling people to gain independence, speak up for their rights and get access to help and services they are entitled to. Funding was to support the cost of an advocate to work with people with learning disabilities and High Functioning Autism.</t>
  </si>
  <si>
    <t>Highworth Youth Nexus offer a Youth cafe and mentoring service to meet the needs of the young people in Highworth and surrounding areas, providing recreational and leisure time and developing skills, capacities and capabilities in the interests of social welfare for young people. Funding was to support mentoring for young people at Highworth Warneford, and to run healthy living group activities from the café for a range of young people.</t>
  </si>
  <si>
    <t>Jamie’s Farm enable disadvantaged children (aged 11-16) to thrive academically, socially and emotionally through a unique one-week residential and rigorous follow-up programme, combining ‘Farming, Family and Therapy'. Funding was to support salary costs.</t>
  </si>
  <si>
    <t>Create Studios use digital arts as a tool for education, skills development and connection with those in danger of social exclusion. Funding was to support a digital arts project working with children and young people who have disabilities and special needs.</t>
  </si>
  <si>
    <t>Wiltshire Wildlife Trust works to create a sustainable future for wildlife and people. Funding was to support the purchase tools for the Milestones project.</t>
  </si>
  <si>
    <t>Haydon Wick Over 60s Club promote and help provide a regular social meeting point with outings and holidays for the over 60's. Funding was to support entertainment costs at the weekly club sessions.</t>
  </si>
  <si>
    <t>Haydon Wick Bowls Club provide facilities for the playing of Lawn Bowls and Boules in the Hayon Wick area of Swindon. Funding was to support equipment that will allow those with varying disabilities to take part in bowling.</t>
  </si>
  <si>
    <t>Willows Counselling Service is a counselling charity and a training agency, providing counselling for adults on a wide range of emotional and life issues. Funding was to support subsisides counselling for people on a low income.</t>
  </si>
  <si>
    <t>The Magistrates’ Assocation organises the annual local Court Schools Mock Trial Competition. Also through MIC, volunteer magistrates go into local schools across Wiltshire, to teach and promote knowledge and understanding of the British legal system, in particular the work of the Magistrates Courts. Funding was to support the Magistrates Court Mock Trial competition.</t>
  </si>
  <si>
    <t>SMASH Youth Project works with vulnerable young people aged between 13 and 18 providing one-to-one mentoring tailored to individual needs, working with young people to create a lasting impact, spurring them on within their families and communities. Funding was to support the costs of a mentoring programme for children and young people.</t>
  </si>
  <si>
    <t>Every Cloud is a local non-profit-making ‘makers’ co-operative whose overall purpose is to assist those artists and craftspeople living in Swindon who require support personally and professionally to reach their full potential. All founder members have discovered their creativity through adversity and are inspired by their individual journeys of recovery from mental health problems and learning to live with the life long condition of Aspergers. Funding was to support the costs of providing a series of “stay and play” sessions for children with ASC (autistic spectrum conditions) and their families during the school holidays.</t>
  </si>
  <si>
    <t>Parks Volunteer Resource &amp; Retail Outlet is a community project based in Park South, which runs a retail shop and a resource centre ensuring that people living on low incomes are able to access affordable clothing and other basic essential, and that the can also access training and support. Funding was to support the costs of arts and crafts sessions.</t>
  </si>
  <si>
    <t>Parkinson's UK - Swindon &amp; District Branch supports everyone affected by Parkinson’s in the Swindon area by providing activities and an environment accessible to all, including family members and carers, and also to support research for a cure. Funding was to support the cost of updating and producing further copies of their DVD "Newly Diagnosed with Parkinson's"</t>
  </si>
  <si>
    <t>REACH Inclusive Arts create opportunities for people with disability or mental health problem to experience art as a therapeutic medium and create exciting work which conveys something about their lives. Funding was to support drama and art workshops for young people aged 11-17 with psychotic issues who are about to move back to the community after short stays in a hospital unit.</t>
  </si>
  <si>
    <t>Wiltshire Mind provides a friendly, safe places where anyone at risk of or experiencing mental health issues can find the support and respect they need and deserve. Funding was to support the costs of the Trowbridge Support Group.</t>
  </si>
  <si>
    <t>Home-Start South Wiltshire provides support for families with young children aged under five who are struggling to cope in times of tragedy or distress, which could range from bereavement to post natal depression. Funding was to support weekly visits from a trained volunteer to 4 families with mental and physical health problems.</t>
  </si>
  <si>
    <t>Family Counselling Trust (FCT) works to help and support families suffering severe relationship problems with their children, and problems with child mental health. Funding was to support the costs of a Family Liaison and Recruitment Officer to enable the growth of the service.</t>
  </si>
  <si>
    <t>Doorway provides support to homeless and vulnerable adults, aged 16+, with complex needs, in Chippenham and the surrounding area of rural North Wiltshire, and helps them move on in their lives. Funding was to support the project costs of a dedicated women’s group.</t>
  </si>
  <si>
    <t>Willows Counselling Service is a counselling charity and a training agency, providing counselling for adults on a wide range of emotional and life issues. Funding was to support counselling for people living in areas of economic deprivation.</t>
  </si>
  <si>
    <t>Big Breakfast + aims to stabilise the lives of vulnerable adults, the homeless and those in danger of becoming homeless by providing a hot breakfast, and access in a safe and warm environment to advice and signposting opportunities from outreach workers in partner organisations and agencies. Funding was to support the costs of hall hire for one year.</t>
  </si>
  <si>
    <t>Seeds4Success is a youth support charity serving the rural area of South West Wiltshire with the overarching aim being to support the personal development of young people aged 11 – 19 years old (up to 25 years old if they have additional needs) through the delivery of training and practical volunteering opportunities. Funding was to support the provision and development of an existing weekly session for young people with special educational needs or disabilities (SEND).</t>
  </si>
  <si>
    <t>RISE:61 creates opportunities for young people from Bemerton Heath to thrive, using sport, music, mentoring, and community projects to empowered them to redirect their futures and achieve the potential that exists within them all. Funding was to support the costs of mountain bikes and training for a new mountain bike club.</t>
  </si>
  <si>
    <t>Barnardos prove a wide range of services to enable the most vulnerable children in society to believe in themselves and achieve their potential. Funding was to commission Barnardos to train staff, and provide resources and ongoing support to staff who will deliver the programme to primary schools in Wiltshire.</t>
  </si>
  <si>
    <t>Wiltshire's Youth Offending Team (YOT) works with children and young people who are involved in offending behaviour. Funding was to provide training and resources for the RESPECT Young Peoples Programme to Wiltshire Youth Offending Team.</t>
  </si>
  <si>
    <t>DASH is an independent local charity whose mission is to improve the quality of life of adults of working age with Aspergers and other high functioning Autistic Spectrum conditions living in Swindon. Funding was to support the staffing costs of Advice Service Workers and Group Support Workers.</t>
  </si>
  <si>
    <t>Recipient Org:Location:Name</t>
  </si>
  <si>
    <t>Currency</t>
  </si>
  <si>
    <t>GBP</t>
  </si>
  <si>
    <t>Grant Programme:Description</t>
  </si>
  <si>
    <t>Award date</t>
  </si>
  <si>
    <t>Planned Dates:Start Date</t>
  </si>
  <si>
    <t>Planned Dates:End Date</t>
  </si>
  <si>
    <t>Planned Dates:Duration (months)</t>
  </si>
  <si>
    <t>Beneficiary Location:Description</t>
  </si>
  <si>
    <t>Beneficiary Location:Identifier</t>
  </si>
  <si>
    <t>Funding Org:Name</t>
  </si>
  <si>
    <t>Funding Org:Identifier</t>
  </si>
  <si>
    <t>Last modified</t>
  </si>
  <si>
    <t>GB-CHC-1123126</t>
  </si>
  <si>
    <t>http://www.communityfirst.org.uk/</t>
  </si>
  <si>
    <t>All Wiltshire</t>
  </si>
  <si>
    <t>South Wiltshire</t>
  </si>
  <si>
    <t>Tisbury / Mere</t>
  </si>
  <si>
    <t>Description</t>
  </si>
  <si>
    <t>Title</t>
  </si>
  <si>
    <t>Identifier</t>
  </si>
  <si>
    <t>1064764</t>
  </si>
  <si>
    <t>Wiltshire Community Foundation</t>
  </si>
  <si>
    <t>GB-CHC-1080380</t>
  </si>
  <si>
    <t>GB-CHC-1117322</t>
  </si>
  <si>
    <t>GB-CHC-1149339</t>
  </si>
  <si>
    <t>GB-CHC-1087034</t>
  </si>
  <si>
    <t>GB-CHC-1160538</t>
  </si>
  <si>
    <t>GB-CHC-1067198</t>
  </si>
  <si>
    <t>GB-CHC-1156402</t>
  </si>
  <si>
    <t>GB-CHC-1092762</t>
  </si>
  <si>
    <t>GB-CHC-1064764</t>
  </si>
  <si>
    <t>GB-CHC-1019493</t>
  </si>
  <si>
    <t>GB-CHC-1080492</t>
  </si>
  <si>
    <t>GB-CHC-1109432</t>
  </si>
  <si>
    <t>GB-CHC-1102083</t>
  </si>
  <si>
    <t>GB-CHC-1093578</t>
  </si>
  <si>
    <t>GB-CHC-1137757</t>
  </si>
  <si>
    <t>GB-CHC-1026160</t>
  </si>
  <si>
    <t>GB-CHC-1116140</t>
  </si>
  <si>
    <t>GB-CHC-1531153</t>
  </si>
  <si>
    <t>GB-CHC-306101</t>
  </si>
  <si>
    <t>GB-CHC-1076048</t>
  </si>
  <si>
    <t>GB-CHC-1072429</t>
  </si>
  <si>
    <t>GB-CHC-1075092</t>
  </si>
  <si>
    <t>GB-CHC-1000950</t>
  </si>
  <si>
    <t>GB-CHC-305602</t>
  </si>
  <si>
    <t>GB-CHC-1047353</t>
  </si>
  <si>
    <t>GB-CHC-1019715</t>
  </si>
  <si>
    <t>GB-CHC-1104470</t>
  </si>
  <si>
    <t>GB-CHC-285797</t>
  </si>
  <si>
    <t>GB-CHC-1112304</t>
  </si>
  <si>
    <t>GB-CHC-1116852</t>
  </si>
  <si>
    <t>GB-CHC-1037677</t>
  </si>
  <si>
    <t>GB-CHC-1121600</t>
  </si>
  <si>
    <t>GB-CHC-1033845</t>
  </si>
  <si>
    <t>GB-CHC-1089419</t>
  </si>
  <si>
    <t>GB-CHC-280093</t>
  </si>
  <si>
    <t>GB-CHC-1033902</t>
  </si>
  <si>
    <t>GB-CHC-1078012</t>
  </si>
  <si>
    <t>GB-CHC-1156717</t>
  </si>
  <si>
    <t>GB-CHC-1158086</t>
  </si>
  <si>
    <t>GB-CHC-1137281</t>
  </si>
  <si>
    <t>GB-CHC-800851</t>
  </si>
  <si>
    <t>GB-CHC-288117</t>
  </si>
  <si>
    <t>GB-CHC-1149848</t>
  </si>
  <si>
    <t>GB-CHC-279953</t>
  </si>
  <si>
    <t>GB-CHC-258197</t>
  </si>
  <si>
    <t>GB-CHC-248792</t>
  </si>
  <si>
    <t>GB-CHC-252847</t>
  </si>
  <si>
    <t>GB-CHC-1017309</t>
  </si>
  <si>
    <t>GB-CHC-1063917</t>
  </si>
  <si>
    <t>GB-CHC-1112202</t>
  </si>
  <si>
    <t>GB-CHC-1070038</t>
  </si>
  <si>
    <t>GB-CHC-1168673</t>
  </si>
  <si>
    <t>GB-CHC-1129544</t>
  </si>
  <si>
    <t>GB-CHC-266202</t>
  </si>
  <si>
    <t>GB-CHC-1107900</t>
  </si>
  <si>
    <t>GB-CHC-1076529</t>
  </si>
  <si>
    <t>GB-CHC-1116680</t>
  </si>
  <si>
    <t>GB-CHC-1113751</t>
  </si>
  <si>
    <t>GB-CHC-1105978</t>
  </si>
  <si>
    <t>GB-CHC-1112739</t>
  </si>
  <si>
    <t>GB-CHC-1151541</t>
  </si>
  <si>
    <t/>
  </si>
  <si>
    <t>GB-CHC-110802</t>
  </si>
  <si>
    <t>GB-CHC-267622</t>
  </si>
  <si>
    <t>360G-WCF-Trowbridge-Community-Area-Future</t>
  </si>
  <si>
    <t>360G-WCF-Market-Lavington-and-Easterton-United-Football-Club</t>
  </si>
  <si>
    <t>360G-WCF-Bratton-Recreation-Ground-Committee</t>
  </si>
  <si>
    <t>360G-WCF-Beechcroft-Thursday-Club</t>
  </si>
  <si>
    <t>360G-WCF-Corsham-Youth-Zone</t>
  </si>
  <si>
    <t>360G-WCF-Every-Cloud-Arts-&amp;-Crafts</t>
  </si>
  <si>
    <t>360G-WCF-St-Michaels-Tuesday-Club</t>
  </si>
  <si>
    <t>360G-WCF-Haydon-Wick-Over-60s-Club</t>
  </si>
  <si>
    <t>360G-WCF-Warminster-Sequence-Dance-Club</t>
  </si>
  <si>
    <t>360G-WCF-Gay-Social-Group-Swindon</t>
  </si>
  <si>
    <t>360G-WCF-God-Unlimited-Outdoor-Therapy</t>
  </si>
  <si>
    <t>360G-WCF-Swindon-Shock-Basketball</t>
  </si>
  <si>
    <t>360G-WCF-Parochial-Council-of-Blunsdon-St-Leonard</t>
  </si>
  <si>
    <t>360G-WCF-Calne-Methodist-Church</t>
  </si>
  <si>
    <t>360G-WCF-Swindon-Dial-A-Ride</t>
  </si>
  <si>
    <t>360G-WCF-Rodbourne-Cheney-Residents-Association</t>
  </si>
  <si>
    <t>360G-WCF-5th-Wiltshire-BP-Scout-Group</t>
  </si>
  <si>
    <t>360G-WCF-Salisbury-Rovers-Football-Club</t>
  </si>
  <si>
    <t>360G-WCF-Shine-Pinehurst</t>
  </si>
  <si>
    <t>360G-WCF-Trowbridge-Mens-Shed</t>
  </si>
  <si>
    <t>360G-WCF-Swindon-Vixens</t>
  </si>
  <si>
    <t>360G-WCF-Swindon-Shock-Wheelchair-Basketball</t>
  </si>
  <si>
    <t>360G-WCF-Great-Bedwyn-Youth-Group</t>
  </si>
  <si>
    <t>360G-WCF-Create-Studios-Digital-Media-CIC</t>
  </si>
  <si>
    <t>360G-WCF-Haydon-Wick-Bowls-Club</t>
  </si>
  <si>
    <t>360G-WCF-Wiltshire-Magistrates-Association</t>
  </si>
  <si>
    <t>360G-WCF-Wiltshire-Council-Youth-Offending-Team</t>
  </si>
  <si>
    <t>360G-WCF-Back-on-Track-Stroke-Rehab-Service</t>
  </si>
  <si>
    <t>360G-WCF-Barnardos-Northern-Ireland</t>
  </si>
  <si>
    <t>http://www.greatwoodcharity.org</t>
  </si>
  <si>
    <t>http://www.back-on-tracksrs.com</t>
  </si>
  <si>
    <t>http://www.clivey.co.uk</t>
  </si>
  <si>
    <t>http://www.facebook.com/SavernakeStreetSocialHall</t>
  </si>
  <si>
    <t>http://www.wiltshireyfc.org.uk</t>
  </si>
  <si>
    <t>http://www.devizescanoeclub.co.uk</t>
  </si>
  <si>
    <t>http://www.carersinwiltshire.co.uk</t>
  </si>
  <si>
    <t>http://www.splitz.org</t>
  </si>
  <si>
    <t>http://www.tcaf.org.uk</t>
  </si>
  <si>
    <t>http://www.youthadventuretrust.org.uk</t>
  </si>
  <si>
    <t>http://www.relatemidwiltshire.co.uk</t>
  </si>
  <si>
    <t>http://www.artstogether.co.uk</t>
  </si>
  <si>
    <t>http://www.dressability.org.uk</t>
  </si>
  <si>
    <t>http://www.Wiltslec.co.uk</t>
  </si>
  <si>
    <t>http://www.doorwayproject.org.uk</t>
  </si>
  <si>
    <t>http://www.wiltshiremusic.org.uk</t>
  </si>
  <si>
    <t>http://www.bournevalleylink.org.uk</t>
  </si>
  <si>
    <t>http://www.swindonsuns.org</t>
  </si>
  <si>
    <t>http://www.viewpointcommunitymedia.org.uk</t>
  </si>
  <si>
    <t>http://www.lavingtonjuniorsfc.co.uk</t>
  </si>
  <si>
    <t>http://www.filling-station.org</t>
  </si>
  <si>
    <t>http://www.corshamyouthzone.co.uk</t>
  </si>
  <si>
    <t>http://www.everycloudartscrafts.com</t>
  </si>
  <si>
    <t>http://www.haydonwickover60s.co.uk</t>
  </si>
  <si>
    <t>http://www.wiltslawcentre.org.uk</t>
  </si>
  <si>
    <t>http://gay-social-group.org.uk</t>
  </si>
  <si>
    <t>http://www.god-unlimited.org</t>
  </si>
  <si>
    <t>http://WWW.LEGGEHOUSE.COM</t>
  </si>
  <si>
    <t>http://swindonshock.com</t>
  </si>
  <si>
    <t>http://swads.org.uk</t>
  </si>
  <si>
    <t>http://www.msswindon.org.uk</t>
  </si>
  <si>
    <t>http://www.salisburyccc.org.uk</t>
  </si>
  <si>
    <t>http://www.calnemethodistchurch.org.uk</t>
  </si>
  <si>
    <t>http://www.dialarideswindon.org.uk</t>
  </si>
  <si>
    <t>http://www.l4lswindon.co.uk</t>
  </si>
  <si>
    <t>http://www.5thwiltshire.com</t>
  </si>
  <si>
    <t>http://www.dashswindon.com</t>
  </si>
  <si>
    <t>http://www.salisburyroversfc.co.uk</t>
  </si>
  <si>
    <t>http://www.willowscounselling.org.uk</t>
  </si>
  <si>
    <t>http://www.golden-oldies.org.uk</t>
  </si>
  <si>
    <t>http://www.waste-not-want-not.org.uk</t>
  </si>
  <si>
    <t>http://www.prospect-hospice.net</t>
  </si>
  <si>
    <t>http://freewebs.com/kennetfriendsludgershall</t>
  </si>
  <si>
    <t>http://www.swindonvolunteers.org.uk</t>
  </si>
  <si>
    <t>http://www.wiltshireportage.btck.co.uk</t>
  </si>
  <si>
    <t>http://www.rise61.org</t>
  </si>
  <si>
    <t>http://www.salisburyheadway.co.uk</t>
  </si>
  <si>
    <t>http://www.wessexms.co.uk</t>
  </si>
  <si>
    <t>http://www.facebook.com/shockwbc</t>
  </si>
  <si>
    <t>http://www.sea-cadets.org/woottonbassett/</t>
  </si>
  <si>
    <t>http://www.swindonparkinsons.org.uk</t>
  </si>
  <si>
    <t>http://www.samaritans.org/branches/Swindon</t>
  </si>
  <si>
    <t>http://www.westswindonfamilycentre.com</t>
  </si>
  <si>
    <t>http://www.bigbreakfastplus.org.uk</t>
  </si>
  <si>
    <t>http://www.southwiltsmencap.org.uk</t>
  </si>
  <si>
    <t>http://www.swindonadvocacy.org.uk</t>
  </si>
  <si>
    <t>http://www.jamiesfarm.org.uk</t>
  </si>
  <si>
    <t>http://www.createstudios.org.uk</t>
  </si>
  <si>
    <t>http://www.wiltshirewildlife.org</t>
  </si>
  <si>
    <t>http://www.theshop-parks.co.uk</t>
  </si>
  <si>
    <t>http://www.reachinclusivearts.org</t>
  </si>
  <si>
    <t>http://www.wiltshiremind.co.uk</t>
  </si>
  <si>
    <t>http://www.homestartsouthwilts.org.uk</t>
  </si>
  <si>
    <t>http://www.familycounsellingtrust.org</t>
  </si>
  <si>
    <t>http://www.seeds4success.org.uk</t>
  </si>
  <si>
    <t>http://www.barnardos.org.uk</t>
  </si>
  <si>
    <t>http://www.wiltshire.gov.uk</t>
  </si>
  <si>
    <t>http://www.nexusproject.co.uk/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</si>
</sst>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Thh:mm:ss\±hh:mm"/>
    <numFmt numFmtId="165" formatCode="yyyy\-mm\-dd;@"/>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10"/>
      <color theme="1"/>
      <name val="Calibri"/>
      <family val="2"/>
      <scheme val="minor"/>
    </font>
    <font>
      <sz val="10"/>
      <color rgb="FFFF0000"/>
      <name val="Calibri"/>
      <family val="2"/>
      <scheme val="minor"/>
    </font>
    <font>
      <sz val="11"/>
      <color rgb="FFFF0000"/>
      <name val="Calibri"/>
      <family val="2"/>
      <scheme val="minor"/>
    </font>
    <font>
      <sz val="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
    <xf numFmtId="0" fontId="0" fillId="0" borderId="0" xfId="0"/>
    <xf numFmtId="0" fontId="18" fillId="0" borderId="0" xfId="0" applyFont="1" applyAlignment="1">
      <alignment vertical="top"/>
    </xf>
    <xf numFmtId="0" fontId="18" fillId="0" borderId="0" xfId="0" applyFont="1" applyAlignment="1">
      <alignment vertical="top" wrapText="1"/>
    </xf>
    <xf numFmtId="165" fontId="18" fillId="0" borderId="0" xfId="0" applyNumberFormat="1" applyFont="1" applyAlignment="1">
      <alignment vertical="top"/>
    </xf>
    <xf numFmtId="49" fontId="19" fillId="0" borderId="0" xfId="0" applyNumberFormat="1" applyFont="1" applyAlignment="1">
      <alignment vertical="top" wrapText="1"/>
    </xf>
    <xf numFmtId="0" fontId="19" fillId="0" borderId="0" xfId="0" applyFont="1" applyAlignment="1">
      <alignment vertical="top" wrapText="1"/>
    </xf>
    <xf numFmtId="0" fontId="19" fillId="0" borderId="0" xfId="0" applyFont="1" applyAlignment="1">
      <alignment horizontal="right" vertical="top" wrapText="1"/>
    </xf>
    <xf numFmtId="0" fontId="18" fillId="0" borderId="0" xfId="0" applyFont="1" applyAlignment="1">
      <alignment horizontal="center" vertical="top" wrapText="1"/>
    </xf>
    <xf numFmtId="165" fontId="19" fillId="0" borderId="0" xfId="0" applyNumberFormat="1" applyFont="1" applyAlignment="1">
      <alignment horizontal="right" vertical="top" wrapText="1"/>
    </xf>
    <xf numFmtId="0" fontId="19" fillId="0" borderId="0" xfId="0" applyNumberFormat="1" applyFont="1" applyAlignment="1">
      <alignment horizontal="center" vertical="top" wrapText="1"/>
    </xf>
    <xf numFmtId="49" fontId="18" fillId="0" borderId="0" xfId="0" applyNumberFormat="1" applyFont="1" applyAlignment="1">
      <alignment vertical="top" wrapText="1"/>
    </xf>
    <xf numFmtId="49" fontId="20" fillId="0" borderId="0" xfId="0" applyNumberFormat="1" applyFont="1" applyAlignment="1">
      <alignment vertical="top" wrapText="1"/>
    </xf>
    <xf numFmtId="165" fontId="18" fillId="0" borderId="0" xfId="0" applyNumberFormat="1" applyFont="1" applyAlignment="1">
      <alignment horizontal="right" vertical="top" wrapText="1"/>
    </xf>
    <xf numFmtId="0" fontId="18" fillId="0" borderId="0" xfId="0" applyNumberFormat="1" applyFont="1" applyAlignment="1">
      <alignment horizontal="center" vertical="top" wrapText="1"/>
    </xf>
    <xf numFmtId="0" fontId="22" fillId="0" borderId="0" xfId="0" applyFont="1" applyAlignment="1">
      <alignment wrapText="1"/>
    </xf>
    <xf numFmtId="0" fontId="18" fillId="0" borderId="0" xfId="0" applyFont="1"/>
    <xf numFmtId="0" fontId="19" fillId="0" borderId="0" xfId="0" applyFont="1" applyAlignment="1">
      <alignment vertical="top"/>
    </xf>
    <xf numFmtId="0" fontId="18" fillId="0" borderId="0" xfId="0" applyFont="1" applyAlignment="1">
      <alignment horizontal="center" vertical="top"/>
    </xf>
    <xf numFmtId="0" fontId="18" fillId="0" borderId="0" xfId="0" applyFont="1" applyFill="1" applyAlignment="1">
      <alignment vertical="top"/>
    </xf>
    <xf numFmtId="0" fontId="19" fillId="0" borderId="0" xfId="0" applyFont="1" applyFill="1" applyAlignment="1">
      <alignment horizontal="center" vertical="top" wrapText="1"/>
    </xf>
    <xf numFmtId="0" fontId="18" fillId="0" borderId="0" xfId="0" applyFont="1" applyFill="1" applyAlignment="1">
      <alignment vertical="top" wrapText="1"/>
    </xf>
    <xf numFmtId="165" fontId="19" fillId="0" borderId="0" xfId="0" applyNumberFormat="1" applyFont="1" applyFill="1" applyAlignment="1">
      <alignment horizontal="center" vertical="top" wrapText="1"/>
    </xf>
    <xf numFmtId="165" fontId="18" fillId="0" borderId="0" xfId="0" applyNumberFormat="1" applyFont="1" applyFill="1" applyAlignment="1">
      <alignment vertical="top"/>
    </xf>
    <xf numFmtId="0" fontId="19" fillId="0" borderId="0" xfId="0" applyFont="1" applyFill="1" applyAlignment="1">
      <alignment vertical="top" wrapText="1"/>
    </xf>
    <xf numFmtId="0" fontId="18" fillId="0" borderId="0" xfId="0" applyNumberFormat="1" applyFont="1" applyFill="1" applyAlignment="1">
      <alignment vertical="top" wrapText="1"/>
    </xf>
    <xf numFmtId="0" fontId="21" fillId="0" borderId="0" xfId="0" applyFont="1" applyFill="1"/>
    <xf numFmtId="0" fontId="18" fillId="0" borderId="0" xfId="0" applyFont="1" applyFill="1"/>
    <xf numFmtId="164" fontId="19" fillId="0" borderId="0" xfId="0" applyNumberFormat="1" applyFont="1" applyFill="1" applyAlignment="1">
      <alignment horizontal="left" vertical="top" wrapText="1"/>
    </xf>
    <xf numFmtId="14" fontId="19" fillId="0" borderId="0" xfId="0" applyNumberFormat="1" applyFont="1" applyFill="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59"/>
  <sheetViews>
    <sheetView showGridLines="0" tabSelected="1" topLeftCell="A100" zoomScale="90" zoomScaleNormal="90" workbookViewId="0">
      <selection activeCell="C122" sqref="C122"/>
    </sheetView>
  </sheetViews>
  <sheetFormatPr defaultRowHeight="35.1" customHeight="1" x14ac:dyDescent="0.25"/>
  <cols>
    <col min="1" max="1" width="25.7109375" style="1" customWidth="1"/>
    <col min="2" max="2" width="36.5703125" style="18" customWidth="1"/>
    <col min="3" max="3" width="36.5703125" style="1" bestFit="1" customWidth="1"/>
    <col min="4" max="4" width="13.7109375" style="1" bestFit="1" customWidth="1"/>
    <col min="5" max="5" width="39.7109375" style="18" bestFit="1" customWidth="1"/>
    <col min="6" max="6" width="17.28515625" style="18" customWidth="1"/>
    <col min="7" max="7" width="61.28515625" style="1" customWidth="1"/>
    <col min="8" max="9" width="16.7109375" style="1" customWidth="1"/>
    <col min="10" max="10" width="16.42578125" style="1" bestFit="1" customWidth="1"/>
    <col min="11" max="11" width="15.140625" style="1" bestFit="1" customWidth="1"/>
    <col min="12" max="12" width="15.140625" style="1" customWidth="1"/>
    <col min="13" max="13" width="36.5703125" style="1" bestFit="1" customWidth="1"/>
    <col min="14" max="14" width="12.85546875" style="3" bestFit="1" customWidth="1"/>
    <col min="15" max="15" width="16.42578125" style="3" customWidth="1"/>
    <col min="16" max="16" width="15.5703125" style="3" customWidth="1"/>
    <col min="17" max="17" width="15.5703125" style="17" customWidth="1"/>
    <col min="18" max="18" width="36.5703125" style="1" bestFit="1" customWidth="1"/>
    <col min="19" max="19" width="16" style="1" bestFit="1" customWidth="1"/>
    <col min="20" max="20" width="9.140625" style="26"/>
    <col min="21" max="21" width="21" style="15" bestFit="1" customWidth="1"/>
    <col min="22" max="22" width="32.7109375" style="18" customWidth="1"/>
    <col min="23" max="16384" width="9.140625" style="1"/>
  </cols>
  <sheetData>
    <row r="1" spans="1:22" s="18" customFormat="1" ht="35.1" customHeight="1" x14ac:dyDescent="0.25">
      <c r="A1" s="18" t="s">
        <v>575</v>
      </c>
      <c r="B1" s="18" t="s">
        <v>436</v>
      </c>
      <c r="C1" s="18" t="s">
        <v>438</v>
      </c>
      <c r="D1" s="18" t="s">
        <v>439</v>
      </c>
      <c r="E1" s="19" t="s">
        <v>440</v>
      </c>
      <c r="F1" s="19" t="s">
        <v>574</v>
      </c>
      <c r="G1" s="18" t="s">
        <v>573</v>
      </c>
      <c r="H1" s="18" t="s">
        <v>441</v>
      </c>
      <c r="I1" s="18" t="s">
        <v>555</v>
      </c>
      <c r="J1" s="19" t="s">
        <v>0</v>
      </c>
      <c r="K1" s="19" t="s">
        <v>1</v>
      </c>
      <c r="L1" s="19" t="s">
        <v>556</v>
      </c>
      <c r="M1" s="20" t="s">
        <v>558</v>
      </c>
      <c r="N1" s="21" t="s">
        <v>559</v>
      </c>
      <c r="O1" s="22" t="s">
        <v>560</v>
      </c>
      <c r="P1" s="22" t="s">
        <v>561</v>
      </c>
      <c r="Q1" s="18" t="s">
        <v>562</v>
      </c>
      <c r="R1" s="18" t="s">
        <v>563</v>
      </c>
      <c r="S1" s="18" t="s">
        <v>564</v>
      </c>
      <c r="T1" s="18" t="s">
        <v>565</v>
      </c>
      <c r="U1" s="18" t="s">
        <v>566</v>
      </c>
      <c r="V1" s="18" t="s">
        <v>567</v>
      </c>
    </row>
    <row r="2" spans="1:22" ht="35.1" customHeight="1" x14ac:dyDescent="0.25">
      <c r="A2" s="4" t="s">
        <v>319</v>
      </c>
      <c r="B2" s="23" t="s">
        <v>578</v>
      </c>
      <c r="C2" s="4" t="s">
        <v>140</v>
      </c>
      <c r="D2" s="4" t="s">
        <v>141</v>
      </c>
      <c r="E2" s="20" t="s">
        <v>639</v>
      </c>
      <c r="F2" s="24" t="str">
        <f>CONCATENATE("Grant to "&amp;C2)</f>
        <v>Grant to West Lavington Youth Club</v>
      </c>
      <c r="G2" s="5" t="s">
        <v>444</v>
      </c>
      <c r="H2" s="4" t="s">
        <v>442</v>
      </c>
      <c r="I2" s="4" t="s">
        <v>44</v>
      </c>
      <c r="J2" s="6">
        <v>9000</v>
      </c>
      <c r="K2" s="6">
        <v>9000</v>
      </c>
      <c r="L2" s="7" t="s">
        <v>557</v>
      </c>
      <c r="M2" s="4" t="s">
        <v>26</v>
      </c>
      <c r="N2" s="8">
        <v>42487</v>
      </c>
      <c r="O2" s="8">
        <v>42492</v>
      </c>
      <c r="P2" s="8">
        <v>43585</v>
      </c>
      <c r="Q2" s="9">
        <v>36</v>
      </c>
      <c r="R2" s="4" t="s">
        <v>142</v>
      </c>
      <c r="S2" s="4" t="s">
        <v>143</v>
      </c>
      <c r="T2" s="20" t="s">
        <v>577</v>
      </c>
      <c r="U2" s="2" t="s">
        <v>568</v>
      </c>
      <c r="V2" s="27">
        <v>42992</v>
      </c>
    </row>
    <row r="3" spans="1:22" ht="35.1" customHeight="1" x14ac:dyDescent="0.25">
      <c r="A3" s="4" t="s">
        <v>320</v>
      </c>
      <c r="B3" s="23" t="s">
        <v>579</v>
      </c>
      <c r="C3" s="4" t="s">
        <v>179</v>
      </c>
      <c r="D3" s="4" t="s">
        <v>180</v>
      </c>
      <c r="E3" s="20" t="s">
        <v>671</v>
      </c>
      <c r="F3" s="24" t="str">
        <f t="shared" ref="F3:F66" si="0">CONCATENATE("Grant to "&amp;C3)</f>
        <v>Grant to Greatwood</v>
      </c>
      <c r="G3" s="5" t="s">
        <v>445</v>
      </c>
      <c r="H3" s="4" t="s">
        <v>442</v>
      </c>
      <c r="I3" s="4" t="s">
        <v>44</v>
      </c>
      <c r="J3" s="6">
        <v>3050</v>
      </c>
      <c r="K3" s="6">
        <v>3050</v>
      </c>
      <c r="L3" s="7" t="s">
        <v>557</v>
      </c>
      <c r="M3" s="4" t="s">
        <v>26</v>
      </c>
      <c r="N3" s="8">
        <v>42487</v>
      </c>
      <c r="O3" s="8">
        <v>42491</v>
      </c>
      <c r="P3" s="8">
        <v>42582</v>
      </c>
      <c r="Q3" s="9">
        <v>2</v>
      </c>
      <c r="R3" s="4" t="s">
        <v>181</v>
      </c>
      <c r="S3" s="4" t="s">
        <v>182</v>
      </c>
      <c r="T3" s="20" t="s">
        <v>577</v>
      </c>
      <c r="U3" s="2" t="s">
        <v>568</v>
      </c>
      <c r="V3" s="27">
        <v>42992</v>
      </c>
    </row>
    <row r="4" spans="1:22" ht="35.1" customHeight="1" x14ac:dyDescent="0.25">
      <c r="A4" s="4" t="s">
        <v>321</v>
      </c>
      <c r="B4" s="23" t="s">
        <v>669</v>
      </c>
      <c r="C4" s="4" t="s">
        <v>43</v>
      </c>
      <c r="D4" s="10"/>
      <c r="E4" s="20" t="s">
        <v>672</v>
      </c>
      <c r="F4" s="24" t="str">
        <f t="shared" si="0"/>
        <v>Grant to Back on Track - Stroke Rehab Service</v>
      </c>
      <c r="G4" s="5" t="s">
        <v>443</v>
      </c>
      <c r="H4" s="4" t="s">
        <v>442</v>
      </c>
      <c r="I4" s="4" t="s">
        <v>44</v>
      </c>
      <c r="J4" s="6">
        <v>10000</v>
      </c>
      <c r="K4" s="6">
        <v>10000</v>
      </c>
      <c r="L4" s="7" t="s">
        <v>557</v>
      </c>
      <c r="M4" s="4" t="s">
        <v>26</v>
      </c>
      <c r="N4" s="8">
        <v>42487</v>
      </c>
      <c r="O4" s="8">
        <v>42490</v>
      </c>
      <c r="P4" s="8">
        <v>43220</v>
      </c>
      <c r="Q4" s="9">
        <v>24</v>
      </c>
      <c r="R4" s="4" t="s">
        <v>44</v>
      </c>
      <c r="S4" s="4" t="s">
        <v>45</v>
      </c>
      <c r="T4" s="20" t="s">
        <v>577</v>
      </c>
      <c r="U4" s="2" t="s">
        <v>568</v>
      </c>
      <c r="V4" s="27">
        <v>42992</v>
      </c>
    </row>
    <row r="5" spans="1:22" ht="35.1" customHeight="1" x14ac:dyDescent="0.25">
      <c r="A5" s="4" t="s">
        <v>322</v>
      </c>
      <c r="B5" s="23" t="s">
        <v>580</v>
      </c>
      <c r="C5" s="4" t="s">
        <v>23</v>
      </c>
      <c r="D5" s="4" t="s">
        <v>24</v>
      </c>
      <c r="E5" s="20" t="s">
        <v>22</v>
      </c>
      <c r="F5" s="24" t="str">
        <f t="shared" si="0"/>
        <v>Grant to Enrych Swindon and Wiltshire</v>
      </c>
      <c r="G5" s="5" t="s">
        <v>446</v>
      </c>
      <c r="H5" s="4" t="s">
        <v>442</v>
      </c>
      <c r="I5" s="4" t="s">
        <v>6</v>
      </c>
      <c r="J5" s="6">
        <v>15000</v>
      </c>
      <c r="K5" s="6">
        <v>15000</v>
      </c>
      <c r="L5" s="7" t="s">
        <v>557</v>
      </c>
      <c r="M5" s="4" t="s">
        <v>26</v>
      </c>
      <c r="N5" s="8">
        <v>42487</v>
      </c>
      <c r="O5" s="8">
        <v>42522</v>
      </c>
      <c r="P5" s="8">
        <v>43769</v>
      </c>
      <c r="Q5" s="9">
        <v>36</v>
      </c>
      <c r="R5" s="4" t="s">
        <v>6</v>
      </c>
      <c r="S5" s="4" t="s">
        <v>25</v>
      </c>
      <c r="T5" s="20" t="s">
        <v>577</v>
      </c>
      <c r="U5" s="2" t="s">
        <v>568</v>
      </c>
      <c r="V5" s="27">
        <v>42992</v>
      </c>
    </row>
    <row r="6" spans="1:22" ht="35.1" customHeight="1" x14ac:dyDescent="0.25">
      <c r="A6" s="4" t="s">
        <v>323</v>
      </c>
      <c r="B6" s="23" t="s">
        <v>581</v>
      </c>
      <c r="C6" s="4" t="s">
        <v>314</v>
      </c>
      <c r="D6" s="4" t="s">
        <v>70</v>
      </c>
      <c r="E6" s="20" t="s">
        <v>673</v>
      </c>
      <c r="F6" s="24" t="str">
        <f t="shared" si="0"/>
        <v>Grant to Clivey &amp; Twist</v>
      </c>
      <c r="G6" s="5" t="s">
        <v>447</v>
      </c>
      <c r="H6" s="4" t="s">
        <v>442</v>
      </c>
      <c r="I6" s="4" t="s">
        <v>6</v>
      </c>
      <c r="J6" s="6">
        <v>3000</v>
      </c>
      <c r="K6" s="6">
        <v>3000</v>
      </c>
      <c r="L6" s="7" t="s">
        <v>557</v>
      </c>
      <c r="M6" s="4" t="s">
        <v>73</v>
      </c>
      <c r="N6" s="8">
        <v>42464</v>
      </c>
      <c r="O6" s="8">
        <v>42464</v>
      </c>
      <c r="P6" s="8">
        <v>42828</v>
      </c>
      <c r="Q6" s="9">
        <v>12</v>
      </c>
      <c r="R6" s="4" t="s">
        <v>71</v>
      </c>
      <c r="S6" s="4" t="s">
        <v>72</v>
      </c>
      <c r="T6" s="20" t="s">
        <v>577</v>
      </c>
      <c r="U6" s="2" t="s">
        <v>568</v>
      </c>
      <c r="V6" s="27">
        <v>42992</v>
      </c>
    </row>
    <row r="7" spans="1:22" ht="35.1" customHeight="1" x14ac:dyDescent="0.25">
      <c r="A7" s="4" t="s">
        <v>324</v>
      </c>
      <c r="B7" s="23" t="s">
        <v>582</v>
      </c>
      <c r="C7" s="4" t="s">
        <v>261</v>
      </c>
      <c r="D7" s="4" t="s">
        <v>262</v>
      </c>
      <c r="E7" s="20" t="s">
        <v>674</v>
      </c>
      <c r="F7" s="24" t="str">
        <f t="shared" si="0"/>
        <v>Grant to Eastcott Community Organisation</v>
      </c>
      <c r="G7" s="5" t="s">
        <v>448</v>
      </c>
      <c r="H7" s="4" t="s">
        <v>442</v>
      </c>
      <c r="I7" s="4" t="s">
        <v>6</v>
      </c>
      <c r="J7" s="6">
        <v>15000</v>
      </c>
      <c r="K7" s="6">
        <v>5000</v>
      </c>
      <c r="L7" s="7" t="s">
        <v>557</v>
      </c>
      <c r="M7" s="4" t="s">
        <v>26</v>
      </c>
      <c r="N7" s="8">
        <v>42487</v>
      </c>
      <c r="O7" s="8">
        <v>42492</v>
      </c>
      <c r="P7" s="8">
        <v>42855</v>
      </c>
      <c r="Q7" s="9">
        <v>12</v>
      </c>
      <c r="R7" s="4" t="s">
        <v>263</v>
      </c>
      <c r="S7" s="4" t="s">
        <v>242</v>
      </c>
      <c r="T7" s="20" t="s">
        <v>577</v>
      </c>
      <c r="U7" s="2" t="s">
        <v>568</v>
      </c>
      <c r="V7" s="27">
        <v>42992</v>
      </c>
    </row>
    <row r="8" spans="1:22" ht="35.1" customHeight="1" x14ac:dyDescent="0.25">
      <c r="A8" s="4" t="s">
        <v>325</v>
      </c>
      <c r="B8" s="23" t="s">
        <v>583</v>
      </c>
      <c r="C8" s="4" t="s">
        <v>86</v>
      </c>
      <c r="D8" s="4" t="s">
        <v>87</v>
      </c>
      <c r="E8" s="20" t="s">
        <v>675</v>
      </c>
      <c r="F8" s="24" t="str">
        <f t="shared" si="0"/>
        <v>Grant to Wiltshire Youth for Christ</v>
      </c>
      <c r="G8" s="5" t="s">
        <v>449</v>
      </c>
      <c r="H8" s="4" t="s">
        <v>442</v>
      </c>
      <c r="I8" s="4" t="s">
        <v>44</v>
      </c>
      <c r="J8" s="6">
        <v>15000</v>
      </c>
      <c r="K8" s="6">
        <v>5000</v>
      </c>
      <c r="L8" s="7" t="s">
        <v>557</v>
      </c>
      <c r="M8" s="4" t="s">
        <v>26</v>
      </c>
      <c r="N8" s="8">
        <v>42489</v>
      </c>
      <c r="O8" s="8">
        <v>42461</v>
      </c>
      <c r="P8" s="8">
        <v>42855</v>
      </c>
      <c r="Q8" s="9">
        <v>12</v>
      </c>
      <c r="R8" s="4" t="s">
        <v>88</v>
      </c>
      <c r="S8" s="4" t="s">
        <v>89</v>
      </c>
      <c r="T8" s="20" t="s">
        <v>577</v>
      </c>
      <c r="U8" s="2" t="s">
        <v>568</v>
      </c>
      <c r="V8" s="27">
        <v>42992</v>
      </c>
    </row>
    <row r="9" spans="1:22" ht="35.1" customHeight="1" x14ac:dyDescent="0.25">
      <c r="A9" s="4" t="s">
        <v>326</v>
      </c>
      <c r="B9" s="23" t="s">
        <v>584</v>
      </c>
      <c r="C9" s="4" t="s">
        <v>171</v>
      </c>
      <c r="D9" s="4" t="s">
        <v>172</v>
      </c>
      <c r="E9" s="20" t="s">
        <v>676</v>
      </c>
      <c r="F9" s="24" t="str">
        <f t="shared" si="0"/>
        <v>Grant to Devizes Canoe Club</v>
      </c>
      <c r="G9" s="5" t="s">
        <v>450</v>
      </c>
      <c r="H9" s="4" t="s">
        <v>442</v>
      </c>
      <c r="I9" s="4" t="s">
        <v>44</v>
      </c>
      <c r="J9" s="6">
        <v>5000</v>
      </c>
      <c r="K9" s="6">
        <v>5000</v>
      </c>
      <c r="L9" s="7" t="s">
        <v>557</v>
      </c>
      <c r="M9" s="4" t="s">
        <v>26</v>
      </c>
      <c r="N9" s="8">
        <v>42564</v>
      </c>
      <c r="O9" s="8">
        <v>42461</v>
      </c>
      <c r="P9" s="8">
        <v>42917</v>
      </c>
      <c r="Q9" s="9">
        <v>15</v>
      </c>
      <c r="R9" s="4" t="s">
        <v>124</v>
      </c>
      <c r="S9" s="4" t="s">
        <v>7</v>
      </c>
      <c r="T9" s="20" t="s">
        <v>577</v>
      </c>
      <c r="U9" s="2" t="s">
        <v>568</v>
      </c>
      <c r="V9" s="27">
        <v>42992</v>
      </c>
    </row>
    <row r="10" spans="1:22" ht="35.1" customHeight="1" x14ac:dyDescent="0.25">
      <c r="A10" s="4" t="s">
        <v>327</v>
      </c>
      <c r="B10" s="23" t="s">
        <v>585</v>
      </c>
      <c r="C10" s="4" t="s">
        <v>215</v>
      </c>
      <c r="D10" s="4" t="s">
        <v>216</v>
      </c>
      <c r="E10" s="20" t="s">
        <v>677</v>
      </c>
      <c r="F10" s="24" t="str">
        <f t="shared" si="0"/>
        <v>Grant to Carer Support Wiltshire</v>
      </c>
      <c r="G10" s="5" t="s">
        <v>451</v>
      </c>
      <c r="H10" s="4" t="s">
        <v>442</v>
      </c>
      <c r="I10" s="4" t="s">
        <v>44</v>
      </c>
      <c r="J10" s="6">
        <v>15000</v>
      </c>
      <c r="K10" s="6">
        <v>15000</v>
      </c>
      <c r="L10" s="7" t="s">
        <v>557</v>
      </c>
      <c r="M10" s="4" t="s">
        <v>26</v>
      </c>
      <c r="N10" s="8">
        <v>42487</v>
      </c>
      <c r="O10" s="8">
        <v>42522</v>
      </c>
      <c r="P10" s="8">
        <v>43616</v>
      </c>
      <c r="Q10" s="9">
        <v>36</v>
      </c>
      <c r="R10" s="4" t="s">
        <v>44</v>
      </c>
      <c r="S10" s="4" t="s">
        <v>217</v>
      </c>
      <c r="T10" s="20" t="s">
        <v>577</v>
      </c>
      <c r="U10" s="2" t="s">
        <v>568</v>
      </c>
      <c r="V10" s="27">
        <v>42992</v>
      </c>
    </row>
    <row r="11" spans="1:22" ht="35.1" customHeight="1" x14ac:dyDescent="0.25">
      <c r="A11" s="4" t="s">
        <v>328</v>
      </c>
      <c r="B11" s="23" t="s">
        <v>586</v>
      </c>
      <c r="C11" s="4" t="s">
        <v>230</v>
      </c>
      <c r="D11" s="11" t="s">
        <v>576</v>
      </c>
      <c r="E11" s="20" t="s">
        <v>678</v>
      </c>
      <c r="F11" s="24" t="str">
        <f t="shared" si="0"/>
        <v>Grant to SPLITZ Support Services</v>
      </c>
      <c r="G11" s="5" t="s">
        <v>452</v>
      </c>
      <c r="H11" s="4" t="s">
        <v>442</v>
      </c>
      <c r="I11" s="4" t="s">
        <v>44</v>
      </c>
      <c r="J11" s="6">
        <v>15000</v>
      </c>
      <c r="K11" s="6">
        <v>15000</v>
      </c>
      <c r="L11" s="7" t="s">
        <v>557</v>
      </c>
      <c r="M11" s="4" t="s">
        <v>26</v>
      </c>
      <c r="N11" s="8">
        <v>42487</v>
      </c>
      <c r="O11" s="8">
        <v>42461</v>
      </c>
      <c r="P11" s="8">
        <v>43585</v>
      </c>
      <c r="Q11" s="9">
        <v>36</v>
      </c>
      <c r="R11" s="4" t="s">
        <v>231</v>
      </c>
      <c r="S11" s="4" t="s">
        <v>232</v>
      </c>
      <c r="T11" s="20" t="s">
        <v>577</v>
      </c>
      <c r="U11" s="2" t="s">
        <v>568</v>
      </c>
      <c r="V11" s="27">
        <v>42992</v>
      </c>
    </row>
    <row r="12" spans="1:22" ht="35.1" customHeight="1" x14ac:dyDescent="0.25">
      <c r="A12" s="4" t="s">
        <v>329</v>
      </c>
      <c r="B12" s="23" t="s">
        <v>642</v>
      </c>
      <c r="C12" s="4" t="s">
        <v>31</v>
      </c>
      <c r="D12" s="10"/>
      <c r="E12" s="20" t="s">
        <v>679</v>
      </c>
      <c r="F12" s="24" t="str">
        <f t="shared" si="0"/>
        <v>Grant to Trowbridge Community Area Future</v>
      </c>
      <c r="G12" s="5" t="s">
        <v>453</v>
      </c>
      <c r="H12" s="4" t="s">
        <v>442</v>
      </c>
      <c r="I12" s="4" t="s">
        <v>44</v>
      </c>
      <c r="J12" s="6">
        <v>14479.32</v>
      </c>
      <c r="K12" s="6">
        <v>4886</v>
      </c>
      <c r="L12" s="7" t="s">
        <v>557</v>
      </c>
      <c r="M12" s="4" t="s">
        <v>26</v>
      </c>
      <c r="N12" s="8">
        <v>42487</v>
      </c>
      <c r="O12" s="8">
        <v>42461</v>
      </c>
      <c r="P12" s="8">
        <v>42855</v>
      </c>
      <c r="Q12" s="9">
        <v>12</v>
      </c>
      <c r="R12" s="4" t="s">
        <v>32</v>
      </c>
      <c r="S12" s="4" t="s">
        <v>33</v>
      </c>
      <c r="T12" s="20" t="s">
        <v>577</v>
      </c>
      <c r="U12" s="2" t="s">
        <v>568</v>
      </c>
      <c r="V12" s="27">
        <v>42992</v>
      </c>
    </row>
    <row r="13" spans="1:22" ht="35.1" customHeight="1" x14ac:dyDescent="0.25">
      <c r="A13" s="4" t="s">
        <v>330</v>
      </c>
      <c r="B13" s="23" t="s">
        <v>587</v>
      </c>
      <c r="C13" s="4" t="s">
        <v>74</v>
      </c>
      <c r="D13" s="4" t="s">
        <v>75</v>
      </c>
      <c r="E13" s="20" t="s">
        <v>680</v>
      </c>
      <c r="F13" s="24" t="str">
        <f t="shared" si="0"/>
        <v>Grant to Youth Adventure Trust</v>
      </c>
      <c r="G13" s="5" t="s">
        <v>454</v>
      </c>
      <c r="H13" s="4" t="s">
        <v>442</v>
      </c>
      <c r="I13" s="4" t="s">
        <v>44</v>
      </c>
      <c r="J13" s="6">
        <v>15000</v>
      </c>
      <c r="K13" s="6">
        <v>15000</v>
      </c>
      <c r="L13" s="7" t="s">
        <v>557</v>
      </c>
      <c r="M13" s="4" t="s">
        <v>26</v>
      </c>
      <c r="N13" s="8">
        <v>42487</v>
      </c>
      <c r="O13" s="8">
        <v>42513</v>
      </c>
      <c r="P13" s="8">
        <v>43675</v>
      </c>
      <c r="Q13" s="9">
        <v>36</v>
      </c>
      <c r="R13" s="4" t="s">
        <v>76</v>
      </c>
      <c r="S13" s="4" t="s">
        <v>77</v>
      </c>
      <c r="T13" s="20" t="s">
        <v>577</v>
      </c>
      <c r="U13" s="2" t="s">
        <v>568</v>
      </c>
      <c r="V13" s="27">
        <v>42992</v>
      </c>
    </row>
    <row r="14" spans="1:22" ht="35.1" customHeight="1" x14ac:dyDescent="0.25">
      <c r="A14" s="4" t="s">
        <v>331</v>
      </c>
      <c r="B14" s="23" t="s">
        <v>588</v>
      </c>
      <c r="C14" s="4" t="s">
        <v>283</v>
      </c>
      <c r="D14" s="4" t="s">
        <v>284</v>
      </c>
      <c r="E14" s="20" t="s">
        <v>681</v>
      </c>
      <c r="F14" s="24" t="str">
        <f t="shared" si="0"/>
        <v>Grant to Relate Mid-Wiltshire</v>
      </c>
      <c r="G14" s="5" t="s">
        <v>455</v>
      </c>
      <c r="H14" s="4" t="s">
        <v>442</v>
      </c>
      <c r="I14" s="4" t="s">
        <v>44</v>
      </c>
      <c r="J14" s="6">
        <v>15000</v>
      </c>
      <c r="K14" s="6">
        <v>15000</v>
      </c>
      <c r="L14" s="7" t="s">
        <v>557</v>
      </c>
      <c r="M14" s="4" t="s">
        <v>26</v>
      </c>
      <c r="N14" s="8">
        <v>42487</v>
      </c>
      <c r="O14" s="8">
        <v>42614</v>
      </c>
      <c r="P14" s="8">
        <v>43677</v>
      </c>
      <c r="Q14" s="9">
        <v>36</v>
      </c>
      <c r="R14" s="4" t="s">
        <v>174</v>
      </c>
      <c r="S14" s="4" t="s">
        <v>175</v>
      </c>
      <c r="T14" s="20" t="s">
        <v>577</v>
      </c>
      <c r="U14" s="2" t="s">
        <v>568</v>
      </c>
      <c r="V14" s="27">
        <v>42992</v>
      </c>
    </row>
    <row r="15" spans="1:22" ht="35.1" customHeight="1" x14ac:dyDescent="0.25">
      <c r="A15" s="4" t="s">
        <v>332</v>
      </c>
      <c r="B15" s="23" t="s">
        <v>589</v>
      </c>
      <c r="C15" s="4" t="s">
        <v>299</v>
      </c>
      <c r="D15" s="4" t="s">
        <v>300</v>
      </c>
      <c r="E15" s="20" t="s">
        <v>682</v>
      </c>
      <c r="F15" s="24" t="str">
        <f t="shared" si="0"/>
        <v>Grant to Arts Together</v>
      </c>
      <c r="G15" s="5" t="s">
        <v>456</v>
      </c>
      <c r="H15" s="4" t="s">
        <v>442</v>
      </c>
      <c r="I15" s="4" t="s">
        <v>44</v>
      </c>
      <c r="J15" s="6">
        <v>15000</v>
      </c>
      <c r="K15" s="6">
        <v>15000</v>
      </c>
      <c r="L15" s="7" t="s">
        <v>557</v>
      </c>
      <c r="M15" s="4" t="s">
        <v>26</v>
      </c>
      <c r="N15" s="8">
        <v>42487</v>
      </c>
      <c r="O15" s="8">
        <v>42522</v>
      </c>
      <c r="P15" s="8">
        <v>43616</v>
      </c>
      <c r="Q15" s="9">
        <v>36</v>
      </c>
      <c r="R15" s="4" t="s">
        <v>44</v>
      </c>
      <c r="S15" s="4" t="s">
        <v>274</v>
      </c>
      <c r="T15" s="20" t="s">
        <v>577</v>
      </c>
      <c r="U15" s="2" t="s">
        <v>568</v>
      </c>
      <c r="V15" s="27">
        <v>42992</v>
      </c>
    </row>
    <row r="16" spans="1:22" ht="35.1" customHeight="1" x14ac:dyDescent="0.25">
      <c r="A16" s="4" t="s">
        <v>333</v>
      </c>
      <c r="B16" s="23" t="s">
        <v>590</v>
      </c>
      <c r="C16" s="4" t="s">
        <v>239</v>
      </c>
      <c r="D16" s="4" t="s">
        <v>240</v>
      </c>
      <c r="E16" s="20" t="s">
        <v>683</v>
      </c>
      <c r="F16" s="24" t="str">
        <f t="shared" si="0"/>
        <v>Grant to Dressability</v>
      </c>
      <c r="G16" s="5" t="s">
        <v>457</v>
      </c>
      <c r="H16" s="4" t="s">
        <v>442</v>
      </c>
      <c r="I16" s="4" t="s">
        <v>6</v>
      </c>
      <c r="J16" s="6">
        <v>3774</v>
      </c>
      <c r="K16" s="6">
        <v>3774</v>
      </c>
      <c r="L16" s="7" t="s">
        <v>557</v>
      </c>
      <c r="M16" s="4" t="s">
        <v>26</v>
      </c>
      <c r="N16" s="8">
        <v>42487</v>
      </c>
      <c r="O16" s="8">
        <v>42491</v>
      </c>
      <c r="P16" s="8">
        <v>42855</v>
      </c>
      <c r="Q16" s="9">
        <v>12</v>
      </c>
      <c r="R16" s="4" t="s">
        <v>241</v>
      </c>
      <c r="S16" s="4" t="s">
        <v>69</v>
      </c>
      <c r="T16" s="20" t="s">
        <v>577</v>
      </c>
      <c r="U16" s="2" t="s">
        <v>568</v>
      </c>
      <c r="V16" s="27">
        <v>42992</v>
      </c>
    </row>
    <row r="17" spans="1:22" ht="35.1" customHeight="1" x14ac:dyDescent="0.25">
      <c r="A17" s="4" t="s">
        <v>334</v>
      </c>
      <c r="B17" s="23" t="s">
        <v>591</v>
      </c>
      <c r="C17" s="4" t="s">
        <v>183</v>
      </c>
      <c r="D17" s="4" t="s">
        <v>184</v>
      </c>
      <c r="E17" s="20" t="s">
        <v>684</v>
      </c>
      <c r="F17" s="24" t="str">
        <f t="shared" si="0"/>
        <v>Grant to Life Education Centre (Wiltshire) Ltd</v>
      </c>
      <c r="G17" s="5" t="s">
        <v>458</v>
      </c>
      <c r="H17" s="4" t="s">
        <v>442</v>
      </c>
      <c r="I17" s="4" t="s">
        <v>6</v>
      </c>
      <c r="J17" s="6">
        <v>5000</v>
      </c>
      <c r="K17" s="6">
        <v>5000</v>
      </c>
      <c r="L17" s="7" t="s">
        <v>557</v>
      </c>
      <c r="M17" s="4" t="s">
        <v>26</v>
      </c>
      <c r="N17" s="8">
        <v>42487</v>
      </c>
      <c r="O17" s="8">
        <v>42614</v>
      </c>
      <c r="P17" s="8">
        <v>42947</v>
      </c>
      <c r="Q17" s="9">
        <v>11</v>
      </c>
      <c r="R17" s="4" t="s">
        <v>44</v>
      </c>
      <c r="S17" s="4" t="s">
        <v>185</v>
      </c>
      <c r="T17" s="20" t="s">
        <v>577</v>
      </c>
      <c r="U17" s="2" t="s">
        <v>568</v>
      </c>
      <c r="V17" s="27">
        <v>42992</v>
      </c>
    </row>
    <row r="18" spans="1:22" ht="35.1" customHeight="1" x14ac:dyDescent="0.25">
      <c r="A18" s="4" t="s">
        <v>335</v>
      </c>
      <c r="B18" s="23" t="s">
        <v>592</v>
      </c>
      <c r="C18" s="4" t="s">
        <v>109</v>
      </c>
      <c r="D18" s="4" t="s">
        <v>110</v>
      </c>
      <c r="E18" s="20" t="s">
        <v>685</v>
      </c>
      <c r="F18" s="24" t="str">
        <f t="shared" si="0"/>
        <v>Grant to Doorway</v>
      </c>
      <c r="G18" s="5" t="s">
        <v>459</v>
      </c>
      <c r="H18" s="4" t="s">
        <v>442</v>
      </c>
      <c r="I18" s="4" t="s">
        <v>44</v>
      </c>
      <c r="J18" s="6">
        <v>15000</v>
      </c>
      <c r="K18" s="6">
        <v>15000</v>
      </c>
      <c r="L18" s="7" t="s">
        <v>557</v>
      </c>
      <c r="M18" s="4" t="s">
        <v>26</v>
      </c>
      <c r="N18" s="8">
        <v>42487</v>
      </c>
      <c r="O18" s="8">
        <v>42466</v>
      </c>
      <c r="P18" s="8">
        <v>43560</v>
      </c>
      <c r="Q18" s="9">
        <v>36</v>
      </c>
      <c r="R18" s="4" t="s">
        <v>113</v>
      </c>
      <c r="S18" s="4" t="s">
        <v>112</v>
      </c>
      <c r="T18" s="20" t="s">
        <v>577</v>
      </c>
      <c r="U18" s="2" t="s">
        <v>568</v>
      </c>
      <c r="V18" s="27">
        <v>42992</v>
      </c>
    </row>
    <row r="19" spans="1:22" ht="35.1" customHeight="1" x14ac:dyDescent="0.25">
      <c r="A19" s="4" t="s">
        <v>336</v>
      </c>
      <c r="B19" s="23" t="s">
        <v>593</v>
      </c>
      <c r="C19" s="4" t="s">
        <v>10</v>
      </c>
      <c r="D19" s="4" t="s">
        <v>11</v>
      </c>
      <c r="E19" s="20" t="s">
        <v>686</v>
      </c>
      <c r="F19" s="24" t="str">
        <f t="shared" si="0"/>
        <v>Grant to Wiltshire Music Centre</v>
      </c>
      <c r="G19" s="5" t="s">
        <v>460</v>
      </c>
      <c r="H19" s="4" t="s">
        <v>442</v>
      </c>
      <c r="I19" s="4" t="s">
        <v>44</v>
      </c>
      <c r="J19" s="6">
        <v>4500</v>
      </c>
      <c r="K19" s="6">
        <v>4500</v>
      </c>
      <c r="L19" s="7" t="s">
        <v>557</v>
      </c>
      <c r="M19" s="4" t="s">
        <v>26</v>
      </c>
      <c r="N19" s="8">
        <v>42487</v>
      </c>
      <c r="O19" s="8">
        <v>42563</v>
      </c>
      <c r="P19" s="8">
        <v>42569</v>
      </c>
      <c r="Q19" s="9">
        <v>1</v>
      </c>
      <c r="R19" s="4" t="s">
        <v>260</v>
      </c>
      <c r="S19" s="4" t="s">
        <v>13</v>
      </c>
      <c r="T19" s="20" t="s">
        <v>577</v>
      </c>
      <c r="U19" s="2" t="s">
        <v>568</v>
      </c>
      <c r="V19" s="27">
        <v>42992</v>
      </c>
    </row>
    <row r="20" spans="1:22" ht="35.1" customHeight="1" x14ac:dyDescent="0.25">
      <c r="A20" s="4" t="s">
        <v>337</v>
      </c>
      <c r="B20" s="23" t="s">
        <v>640</v>
      </c>
      <c r="C20" s="4" t="s">
        <v>82</v>
      </c>
      <c r="D20" s="4" t="s">
        <v>83</v>
      </c>
      <c r="E20" s="20" t="s">
        <v>687</v>
      </c>
      <c r="F20" s="24" t="str">
        <f t="shared" si="0"/>
        <v>Grant to Bourne Valley Link Scheme</v>
      </c>
      <c r="G20" s="5" t="s">
        <v>461</v>
      </c>
      <c r="H20" s="4" t="s">
        <v>442</v>
      </c>
      <c r="I20" s="4" t="s">
        <v>44</v>
      </c>
      <c r="J20" s="6">
        <v>5000</v>
      </c>
      <c r="K20" s="6">
        <v>5000</v>
      </c>
      <c r="L20" s="7" t="s">
        <v>557</v>
      </c>
      <c r="M20" s="4" t="s">
        <v>26</v>
      </c>
      <c r="N20" s="8">
        <v>42487</v>
      </c>
      <c r="O20" s="8">
        <v>42461</v>
      </c>
      <c r="P20" s="8">
        <v>42855</v>
      </c>
      <c r="Q20" s="9">
        <v>12</v>
      </c>
      <c r="R20" s="4" t="s">
        <v>84</v>
      </c>
      <c r="S20" s="4" t="s">
        <v>85</v>
      </c>
      <c r="T20" s="20" t="s">
        <v>577</v>
      </c>
      <c r="U20" s="2" t="s">
        <v>568</v>
      </c>
      <c r="V20" s="27">
        <v>42992</v>
      </c>
    </row>
    <row r="21" spans="1:22" ht="35.1" customHeight="1" x14ac:dyDescent="0.25">
      <c r="A21" s="4" t="s">
        <v>338</v>
      </c>
      <c r="B21" s="23" t="s">
        <v>594</v>
      </c>
      <c r="C21" s="4" t="s">
        <v>97</v>
      </c>
      <c r="D21" s="4" t="s">
        <v>98</v>
      </c>
      <c r="E21" s="20" t="s">
        <v>688</v>
      </c>
      <c r="F21" s="24" t="str">
        <f t="shared" si="0"/>
        <v>Grant to Service Users Network Swindon</v>
      </c>
      <c r="G21" s="5" t="s">
        <v>313</v>
      </c>
      <c r="H21" s="4" t="s">
        <v>442</v>
      </c>
      <c r="I21" s="4" t="s">
        <v>6</v>
      </c>
      <c r="J21" s="6">
        <v>15000</v>
      </c>
      <c r="K21" s="6">
        <v>5000</v>
      </c>
      <c r="L21" s="7" t="s">
        <v>557</v>
      </c>
      <c r="M21" s="4" t="s">
        <v>26</v>
      </c>
      <c r="N21" s="8">
        <v>42487</v>
      </c>
      <c r="O21" s="8">
        <v>42522</v>
      </c>
      <c r="P21" s="8">
        <v>42916</v>
      </c>
      <c r="Q21" s="9">
        <v>12</v>
      </c>
      <c r="R21" s="4" t="s">
        <v>6</v>
      </c>
      <c r="S21" s="4" t="s">
        <v>99</v>
      </c>
      <c r="T21" s="20" t="s">
        <v>577</v>
      </c>
      <c r="U21" s="2" t="s">
        <v>568</v>
      </c>
      <c r="V21" s="27">
        <v>42992</v>
      </c>
    </row>
    <row r="22" spans="1:22" ht="35.1" customHeight="1" x14ac:dyDescent="0.25">
      <c r="A22" s="4" t="s">
        <v>339</v>
      </c>
      <c r="B22" s="23" t="s">
        <v>595</v>
      </c>
      <c r="C22" s="4" t="s">
        <v>103</v>
      </c>
      <c r="D22" s="4" t="s">
        <v>104</v>
      </c>
      <c r="E22" s="20" t="s">
        <v>689</v>
      </c>
      <c r="F22" s="24" t="str">
        <f t="shared" si="0"/>
        <v>Grant to Viewpoint Community Media</v>
      </c>
      <c r="G22" s="5" t="s">
        <v>462</v>
      </c>
      <c r="H22" s="4" t="s">
        <v>442</v>
      </c>
      <c r="I22" s="4" t="s">
        <v>6</v>
      </c>
      <c r="J22" s="6">
        <v>12925</v>
      </c>
      <c r="K22" s="6">
        <v>4525</v>
      </c>
      <c r="L22" s="7" t="s">
        <v>557</v>
      </c>
      <c r="M22" s="4" t="s">
        <v>26</v>
      </c>
      <c r="N22" s="8">
        <v>42487</v>
      </c>
      <c r="O22" s="8">
        <v>42461</v>
      </c>
      <c r="P22" s="8">
        <v>42855</v>
      </c>
      <c r="Q22" s="9">
        <v>12</v>
      </c>
      <c r="R22" s="4" t="s">
        <v>6</v>
      </c>
      <c r="S22" s="4" t="s">
        <v>105</v>
      </c>
      <c r="T22" s="20" t="s">
        <v>577</v>
      </c>
      <c r="U22" s="2" t="s">
        <v>568</v>
      </c>
      <c r="V22" s="27">
        <v>42992</v>
      </c>
    </row>
    <row r="23" spans="1:22" ht="35.1" customHeight="1" x14ac:dyDescent="0.25">
      <c r="A23" s="4" t="s">
        <v>340</v>
      </c>
      <c r="B23" s="23" t="s">
        <v>596</v>
      </c>
      <c r="C23" s="4" t="s">
        <v>17</v>
      </c>
      <c r="D23" s="4" t="s">
        <v>18</v>
      </c>
      <c r="E23" s="20" t="s">
        <v>16</v>
      </c>
      <c r="F23" s="24" t="str">
        <f t="shared" si="0"/>
        <v>Grant to 19th Swindon Scout Group</v>
      </c>
      <c r="G23" s="5" t="s">
        <v>463</v>
      </c>
      <c r="H23" s="4" t="s">
        <v>442</v>
      </c>
      <c r="I23" s="4" t="s">
        <v>6</v>
      </c>
      <c r="J23" s="6">
        <v>2000</v>
      </c>
      <c r="K23" s="6">
        <v>2000</v>
      </c>
      <c r="L23" s="7" t="s">
        <v>557</v>
      </c>
      <c r="M23" s="4" t="s">
        <v>21</v>
      </c>
      <c r="N23" s="8">
        <v>42488</v>
      </c>
      <c r="O23" s="8">
        <v>42552</v>
      </c>
      <c r="P23" s="8">
        <v>42617</v>
      </c>
      <c r="Q23" s="9">
        <v>2</v>
      </c>
      <c r="R23" s="4" t="s">
        <v>19</v>
      </c>
      <c r="S23" s="4" t="s">
        <v>20</v>
      </c>
      <c r="T23" s="20" t="s">
        <v>577</v>
      </c>
      <c r="U23" s="2" t="s">
        <v>568</v>
      </c>
      <c r="V23" s="27">
        <v>42992</v>
      </c>
    </row>
    <row r="24" spans="1:22" ht="35.1" customHeight="1" x14ac:dyDescent="0.25">
      <c r="A24" s="4" t="s">
        <v>341</v>
      </c>
      <c r="B24" s="23" t="s">
        <v>643</v>
      </c>
      <c r="C24" s="4" t="s">
        <v>317</v>
      </c>
      <c r="D24" s="10"/>
      <c r="E24" s="20" t="s">
        <v>690</v>
      </c>
      <c r="F24" s="24" t="str">
        <f t="shared" si="0"/>
        <v>Grant to Market Lavington and Easterton United Football Club</v>
      </c>
      <c r="G24" s="5" t="s">
        <v>464</v>
      </c>
      <c r="H24" s="4" t="s">
        <v>442</v>
      </c>
      <c r="I24" s="4" t="s">
        <v>44</v>
      </c>
      <c r="J24" s="6">
        <v>750</v>
      </c>
      <c r="K24" s="6">
        <v>750</v>
      </c>
      <c r="L24" s="7" t="s">
        <v>557</v>
      </c>
      <c r="M24" s="4" t="s">
        <v>21</v>
      </c>
      <c r="N24" s="8">
        <v>42569</v>
      </c>
      <c r="O24" s="8">
        <v>42579</v>
      </c>
      <c r="P24" s="8">
        <v>42944</v>
      </c>
      <c r="Q24" s="9">
        <v>12</v>
      </c>
      <c r="R24" s="4" t="s">
        <v>218</v>
      </c>
      <c r="S24" s="4" t="s">
        <v>219</v>
      </c>
      <c r="T24" s="20" t="s">
        <v>577</v>
      </c>
      <c r="U24" s="2" t="s">
        <v>568</v>
      </c>
      <c r="V24" s="27">
        <v>42992</v>
      </c>
    </row>
    <row r="25" spans="1:22" ht="35.1" customHeight="1" x14ac:dyDescent="0.25">
      <c r="A25" s="4" t="s">
        <v>342</v>
      </c>
      <c r="B25" s="23" t="s">
        <v>644</v>
      </c>
      <c r="C25" s="4" t="s">
        <v>91</v>
      </c>
      <c r="D25" s="10"/>
      <c r="E25" s="20" t="s">
        <v>90</v>
      </c>
      <c r="F25" s="24" t="str">
        <f t="shared" si="0"/>
        <v>Grant to Bratton Recreation Ground Committee</v>
      </c>
      <c r="G25" s="5" t="s">
        <v>465</v>
      </c>
      <c r="H25" s="4" t="s">
        <v>442</v>
      </c>
      <c r="I25" s="4" t="s">
        <v>44</v>
      </c>
      <c r="J25" s="6">
        <v>1000</v>
      </c>
      <c r="K25" s="6">
        <v>1000</v>
      </c>
      <c r="L25" s="7" t="s">
        <v>557</v>
      </c>
      <c r="M25" s="4" t="s">
        <v>21</v>
      </c>
      <c r="N25" s="8">
        <v>42496</v>
      </c>
      <c r="O25" s="8">
        <v>42490</v>
      </c>
      <c r="P25" s="8">
        <v>42855</v>
      </c>
      <c r="Q25" s="9">
        <v>12</v>
      </c>
      <c r="R25" s="4" t="s">
        <v>92</v>
      </c>
      <c r="S25" s="4" t="s">
        <v>93</v>
      </c>
      <c r="T25" s="20" t="s">
        <v>577</v>
      </c>
      <c r="U25" s="2" t="s">
        <v>568</v>
      </c>
      <c r="V25" s="27">
        <v>42992</v>
      </c>
    </row>
    <row r="26" spans="1:22" ht="35.1" customHeight="1" x14ac:dyDescent="0.25">
      <c r="A26" s="4" t="s">
        <v>343</v>
      </c>
      <c r="B26" s="23" t="s">
        <v>597</v>
      </c>
      <c r="C26" s="4" t="s">
        <v>316</v>
      </c>
      <c r="D26" s="4" t="s">
        <v>281</v>
      </c>
      <c r="E26" s="20" t="s">
        <v>639</v>
      </c>
      <c r="F26" s="24" t="str">
        <f t="shared" si="0"/>
        <v>Grant to Jubilee Centre</v>
      </c>
      <c r="G26" s="5" t="s">
        <v>466</v>
      </c>
      <c r="H26" s="4" t="s">
        <v>442</v>
      </c>
      <c r="I26" s="4" t="s">
        <v>44</v>
      </c>
      <c r="J26" s="6">
        <v>2905.5</v>
      </c>
      <c r="K26" s="6">
        <v>2905.5</v>
      </c>
      <c r="L26" s="7" t="s">
        <v>557</v>
      </c>
      <c r="M26" s="4" t="s">
        <v>26</v>
      </c>
      <c r="N26" s="8">
        <v>42564</v>
      </c>
      <c r="O26" s="8">
        <v>42582</v>
      </c>
      <c r="P26" s="8">
        <v>42947</v>
      </c>
      <c r="Q26" s="9">
        <v>12</v>
      </c>
      <c r="R26" s="4" t="s">
        <v>282</v>
      </c>
      <c r="S26" s="4" t="s">
        <v>272</v>
      </c>
      <c r="T26" s="20" t="s">
        <v>577</v>
      </c>
      <c r="U26" s="2" t="s">
        <v>568</v>
      </c>
      <c r="V26" s="27">
        <v>42992</v>
      </c>
    </row>
    <row r="27" spans="1:22" ht="35.1" customHeight="1" x14ac:dyDescent="0.25">
      <c r="A27" s="4" t="s">
        <v>344</v>
      </c>
      <c r="B27" s="23" t="s">
        <v>645</v>
      </c>
      <c r="C27" s="4" t="s">
        <v>116</v>
      </c>
      <c r="D27" s="10"/>
      <c r="E27" s="20" t="s">
        <v>639</v>
      </c>
      <c r="F27" s="24" t="str">
        <f t="shared" si="0"/>
        <v>Grant to Beechcroft Thursday Club</v>
      </c>
      <c r="G27" s="5" t="s">
        <v>467</v>
      </c>
      <c r="H27" s="4" t="s">
        <v>442</v>
      </c>
      <c r="I27" s="4" t="s">
        <v>6</v>
      </c>
      <c r="J27" s="6">
        <v>500</v>
      </c>
      <c r="K27" s="6">
        <v>500</v>
      </c>
      <c r="L27" s="7" t="s">
        <v>557</v>
      </c>
      <c r="M27" s="4" t="s">
        <v>21</v>
      </c>
      <c r="N27" s="8">
        <v>42569</v>
      </c>
      <c r="O27" s="8">
        <v>42491</v>
      </c>
      <c r="P27" s="8">
        <v>42856</v>
      </c>
      <c r="Q27" s="9">
        <v>12</v>
      </c>
      <c r="R27" s="4" t="s">
        <v>117</v>
      </c>
      <c r="S27" s="4" t="s">
        <v>118</v>
      </c>
      <c r="T27" s="20" t="s">
        <v>577</v>
      </c>
      <c r="U27" s="2" t="s">
        <v>568</v>
      </c>
      <c r="V27" s="27">
        <v>42992</v>
      </c>
    </row>
    <row r="28" spans="1:22" ht="35.1" customHeight="1" x14ac:dyDescent="0.25">
      <c r="A28" s="4" t="s">
        <v>345</v>
      </c>
      <c r="B28" s="23" t="s">
        <v>598</v>
      </c>
      <c r="C28" s="4" t="s">
        <v>315</v>
      </c>
      <c r="D28" s="4" t="s">
        <v>279</v>
      </c>
      <c r="E28" s="20" t="s">
        <v>691</v>
      </c>
      <c r="F28" s="24" t="str">
        <f t="shared" si="0"/>
        <v>Grant to Filling Station</v>
      </c>
      <c r="G28" s="5" t="s">
        <v>468</v>
      </c>
      <c r="H28" s="4" t="s">
        <v>442</v>
      </c>
      <c r="I28" s="4" t="s">
        <v>6</v>
      </c>
      <c r="J28" s="6">
        <v>562.51</v>
      </c>
      <c r="K28" s="6">
        <v>562.51</v>
      </c>
      <c r="L28" s="7" t="s">
        <v>557</v>
      </c>
      <c r="M28" s="4" t="s">
        <v>280</v>
      </c>
      <c r="N28" s="8">
        <v>42465</v>
      </c>
      <c r="O28" s="8">
        <v>42465</v>
      </c>
      <c r="P28" s="8">
        <v>42830</v>
      </c>
      <c r="Q28" s="9">
        <v>12</v>
      </c>
      <c r="R28" s="4" t="s">
        <v>6</v>
      </c>
      <c r="S28" s="4" t="s">
        <v>105</v>
      </c>
      <c r="T28" s="20" t="s">
        <v>577</v>
      </c>
      <c r="U28" s="2" t="s">
        <v>568</v>
      </c>
      <c r="V28" s="27">
        <v>42992</v>
      </c>
    </row>
    <row r="29" spans="1:22" ht="35.1" customHeight="1" x14ac:dyDescent="0.25">
      <c r="A29" s="4" t="s">
        <v>346</v>
      </c>
      <c r="B29" s="23" t="s">
        <v>646</v>
      </c>
      <c r="C29" s="4" t="s">
        <v>100</v>
      </c>
      <c r="D29" s="10"/>
      <c r="E29" s="20" t="s">
        <v>692</v>
      </c>
      <c r="F29" s="24" t="str">
        <f t="shared" si="0"/>
        <v>Grant to Corsham Youth Zone</v>
      </c>
      <c r="G29" s="5" t="s">
        <v>469</v>
      </c>
      <c r="H29" s="4" t="s">
        <v>442</v>
      </c>
      <c r="I29" s="4" t="s">
        <v>44</v>
      </c>
      <c r="J29" s="6">
        <v>2000</v>
      </c>
      <c r="K29" s="6">
        <v>2000</v>
      </c>
      <c r="L29" s="7" t="s">
        <v>557</v>
      </c>
      <c r="M29" s="4" t="s">
        <v>21</v>
      </c>
      <c r="N29" s="8">
        <v>42488</v>
      </c>
      <c r="O29" s="8">
        <v>42496</v>
      </c>
      <c r="P29" s="8">
        <v>42860</v>
      </c>
      <c r="Q29" s="9">
        <v>12</v>
      </c>
      <c r="R29" s="4" t="s">
        <v>8</v>
      </c>
      <c r="S29" s="4" t="s">
        <v>9</v>
      </c>
      <c r="T29" s="20" t="s">
        <v>577</v>
      </c>
      <c r="U29" s="2" t="s">
        <v>568</v>
      </c>
      <c r="V29" s="27">
        <v>42992</v>
      </c>
    </row>
    <row r="30" spans="1:22" ht="35.1" customHeight="1" x14ac:dyDescent="0.25">
      <c r="A30" s="4" t="s">
        <v>347</v>
      </c>
      <c r="B30" s="23" t="s">
        <v>647</v>
      </c>
      <c r="C30" s="4" t="s">
        <v>129</v>
      </c>
      <c r="D30" s="10"/>
      <c r="E30" s="20" t="s">
        <v>693</v>
      </c>
      <c r="F30" s="24" t="str">
        <f t="shared" si="0"/>
        <v>Grant to Every Cloud Arts &amp; Crafts</v>
      </c>
      <c r="G30" s="5" t="s">
        <v>470</v>
      </c>
      <c r="H30" s="4" t="s">
        <v>442</v>
      </c>
      <c r="I30" s="4" t="s">
        <v>6</v>
      </c>
      <c r="J30" s="6">
        <v>2000</v>
      </c>
      <c r="K30" s="6">
        <v>2000</v>
      </c>
      <c r="L30" s="7" t="s">
        <v>557</v>
      </c>
      <c r="M30" s="4" t="s">
        <v>21</v>
      </c>
      <c r="N30" s="8">
        <v>42569</v>
      </c>
      <c r="O30" s="8">
        <v>42552</v>
      </c>
      <c r="P30" s="8">
        <v>42856</v>
      </c>
      <c r="Q30" s="9">
        <v>10</v>
      </c>
      <c r="R30" s="4" t="s">
        <v>130</v>
      </c>
      <c r="S30" s="4" t="s">
        <v>131</v>
      </c>
      <c r="T30" s="20" t="s">
        <v>577</v>
      </c>
      <c r="U30" s="2" t="s">
        <v>568</v>
      </c>
      <c r="V30" s="27">
        <v>42992</v>
      </c>
    </row>
    <row r="31" spans="1:22" ht="35.1" customHeight="1" x14ac:dyDescent="0.25">
      <c r="A31" s="4" t="s">
        <v>348</v>
      </c>
      <c r="B31" s="23" t="s">
        <v>648</v>
      </c>
      <c r="C31" s="4" t="s">
        <v>147</v>
      </c>
      <c r="D31" s="10"/>
      <c r="E31" s="20" t="s">
        <v>639</v>
      </c>
      <c r="F31" s="24" t="str">
        <f t="shared" si="0"/>
        <v>Grant to St Michaels Tuesday Club</v>
      </c>
      <c r="G31" s="5" t="s">
        <v>471</v>
      </c>
      <c r="H31" s="4" t="s">
        <v>442</v>
      </c>
      <c r="I31" s="4" t="s">
        <v>44</v>
      </c>
      <c r="J31" s="6">
        <v>1000</v>
      </c>
      <c r="K31" s="6">
        <v>1000</v>
      </c>
      <c r="L31" s="7" t="s">
        <v>557</v>
      </c>
      <c r="M31" s="4" t="s">
        <v>21</v>
      </c>
      <c r="N31" s="8">
        <v>42569</v>
      </c>
      <c r="O31" s="8">
        <v>42581</v>
      </c>
      <c r="P31" s="8">
        <v>43312</v>
      </c>
      <c r="Q31" s="9">
        <v>24</v>
      </c>
      <c r="R31" s="4" t="s">
        <v>148</v>
      </c>
      <c r="S31" s="4" t="s">
        <v>149</v>
      </c>
      <c r="T31" s="20" t="s">
        <v>577</v>
      </c>
      <c r="U31" s="2" t="s">
        <v>568</v>
      </c>
      <c r="V31" s="27">
        <v>42992</v>
      </c>
    </row>
    <row r="32" spans="1:22" ht="35.1" customHeight="1" x14ac:dyDescent="0.25">
      <c r="A32" s="4" t="s">
        <v>349</v>
      </c>
      <c r="B32" s="23" t="s">
        <v>649</v>
      </c>
      <c r="C32" s="4" t="s">
        <v>119</v>
      </c>
      <c r="D32" s="10"/>
      <c r="E32" s="20" t="s">
        <v>694</v>
      </c>
      <c r="F32" s="24" t="str">
        <f t="shared" si="0"/>
        <v>Grant to Haydon Wick Over 60s Club</v>
      </c>
      <c r="G32" s="5" t="s">
        <v>472</v>
      </c>
      <c r="H32" s="4" t="s">
        <v>442</v>
      </c>
      <c r="I32" s="4" t="s">
        <v>6</v>
      </c>
      <c r="J32" s="6">
        <v>2000</v>
      </c>
      <c r="K32" s="6">
        <v>1000</v>
      </c>
      <c r="L32" s="7" t="s">
        <v>557</v>
      </c>
      <c r="M32" s="4" t="s">
        <v>21</v>
      </c>
      <c r="N32" s="8">
        <v>42569</v>
      </c>
      <c r="O32" s="8">
        <v>42569</v>
      </c>
      <c r="P32" s="8">
        <v>42934</v>
      </c>
      <c r="Q32" s="9">
        <v>12</v>
      </c>
      <c r="R32" s="4" t="s">
        <v>123</v>
      </c>
      <c r="S32" s="4" t="s">
        <v>121</v>
      </c>
      <c r="T32" s="20" t="s">
        <v>577</v>
      </c>
      <c r="U32" s="2" t="s">
        <v>568</v>
      </c>
      <c r="V32" s="27">
        <v>42992</v>
      </c>
    </row>
    <row r="33" spans="1:22" ht="35.1" customHeight="1" x14ac:dyDescent="0.25">
      <c r="A33" s="4" t="s">
        <v>350</v>
      </c>
      <c r="B33" s="23" t="s">
        <v>599</v>
      </c>
      <c r="C33" s="4" t="s">
        <v>244</v>
      </c>
      <c r="D33" s="4" t="s">
        <v>245</v>
      </c>
      <c r="E33" s="20" t="s">
        <v>639</v>
      </c>
      <c r="F33" s="24" t="str">
        <f t="shared" si="0"/>
        <v>Grant to Pathfinders (Swindon)</v>
      </c>
      <c r="G33" s="5" t="s">
        <v>473</v>
      </c>
      <c r="H33" s="4" t="s">
        <v>442</v>
      </c>
      <c r="I33" s="4" t="s">
        <v>6</v>
      </c>
      <c r="J33" s="6">
        <v>2000</v>
      </c>
      <c r="K33" s="6">
        <v>2000</v>
      </c>
      <c r="L33" s="7" t="s">
        <v>557</v>
      </c>
      <c r="M33" s="4" t="s">
        <v>21</v>
      </c>
      <c r="N33" s="8">
        <v>42569</v>
      </c>
      <c r="O33" s="8">
        <v>42596</v>
      </c>
      <c r="P33" s="8">
        <v>42603</v>
      </c>
      <c r="Q33" s="9">
        <v>1</v>
      </c>
      <c r="R33" s="4" t="s">
        <v>6</v>
      </c>
      <c r="S33" s="4" t="s">
        <v>246</v>
      </c>
      <c r="T33" s="20" t="s">
        <v>577</v>
      </c>
      <c r="U33" s="2" t="s">
        <v>568</v>
      </c>
      <c r="V33" s="27">
        <v>42992</v>
      </c>
    </row>
    <row r="34" spans="1:22" ht="35.1" customHeight="1" x14ac:dyDescent="0.25">
      <c r="A34" s="4" t="s">
        <v>351</v>
      </c>
      <c r="B34" s="23" t="s">
        <v>600</v>
      </c>
      <c r="C34" s="4" t="s">
        <v>291</v>
      </c>
      <c r="D34" s="4" t="s">
        <v>292</v>
      </c>
      <c r="E34" s="20" t="s">
        <v>695</v>
      </c>
      <c r="F34" s="24" t="str">
        <f t="shared" si="0"/>
        <v>Grant to Wiltshire Law Centre</v>
      </c>
      <c r="G34" s="5" t="s">
        <v>474</v>
      </c>
      <c r="H34" s="4" t="s">
        <v>442</v>
      </c>
      <c r="I34" s="4" t="s">
        <v>6</v>
      </c>
      <c r="J34" s="6">
        <v>6953</v>
      </c>
      <c r="K34" s="6">
        <v>6953</v>
      </c>
      <c r="L34" s="7" t="s">
        <v>557</v>
      </c>
      <c r="M34" s="4" t="s">
        <v>26</v>
      </c>
      <c r="N34" s="8">
        <v>42564</v>
      </c>
      <c r="O34" s="8">
        <v>42580</v>
      </c>
      <c r="P34" s="8">
        <v>43677</v>
      </c>
      <c r="Q34" s="9">
        <v>36</v>
      </c>
      <c r="R34" s="4" t="s">
        <v>6</v>
      </c>
      <c r="S34" s="4" t="s">
        <v>37</v>
      </c>
      <c r="T34" s="20" t="s">
        <v>577</v>
      </c>
      <c r="U34" s="2" t="s">
        <v>568</v>
      </c>
      <c r="V34" s="27">
        <v>42992</v>
      </c>
    </row>
    <row r="35" spans="1:22" ht="35.1" customHeight="1" x14ac:dyDescent="0.25">
      <c r="A35" s="4" t="s">
        <v>352</v>
      </c>
      <c r="B35" s="23" t="s">
        <v>650</v>
      </c>
      <c r="C35" s="4" t="s">
        <v>304</v>
      </c>
      <c r="D35" s="10"/>
      <c r="E35" s="20" t="s">
        <v>639</v>
      </c>
      <c r="F35" s="24" t="str">
        <f t="shared" si="0"/>
        <v>Grant to Warminster Sequence Dance Club</v>
      </c>
      <c r="G35" s="5" t="s">
        <v>475</v>
      </c>
      <c r="H35" s="4" t="s">
        <v>442</v>
      </c>
      <c r="I35" s="4" t="s">
        <v>44</v>
      </c>
      <c r="J35" s="6">
        <v>2000</v>
      </c>
      <c r="K35" s="6">
        <v>2000</v>
      </c>
      <c r="L35" s="7" t="s">
        <v>557</v>
      </c>
      <c r="M35" s="4" t="s">
        <v>21</v>
      </c>
      <c r="N35" s="8">
        <v>42569</v>
      </c>
      <c r="O35" s="8">
        <v>42581</v>
      </c>
      <c r="P35" s="8">
        <v>43312</v>
      </c>
      <c r="Q35" s="9">
        <v>24</v>
      </c>
      <c r="R35" s="4" t="s">
        <v>305</v>
      </c>
      <c r="S35" s="4" t="s">
        <v>153</v>
      </c>
      <c r="T35" s="20" t="s">
        <v>577</v>
      </c>
      <c r="U35" s="2" t="s">
        <v>568</v>
      </c>
      <c r="V35" s="27">
        <v>42992</v>
      </c>
    </row>
    <row r="36" spans="1:22" ht="35.1" customHeight="1" x14ac:dyDescent="0.25">
      <c r="A36" s="4" t="s">
        <v>353</v>
      </c>
      <c r="B36" s="23" t="s">
        <v>651</v>
      </c>
      <c r="C36" s="4" t="s">
        <v>144</v>
      </c>
      <c r="D36" s="10"/>
      <c r="E36" s="20" t="s">
        <v>696</v>
      </c>
      <c r="F36" s="24" t="str">
        <f t="shared" si="0"/>
        <v>Grant to Gay Social Group Swindon</v>
      </c>
      <c r="G36" s="5" t="s">
        <v>476</v>
      </c>
      <c r="H36" s="4" t="s">
        <v>442</v>
      </c>
      <c r="I36" s="4" t="s">
        <v>6</v>
      </c>
      <c r="J36" s="6">
        <v>750</v>
      </c>
      <c r="K36" s="6">
        <v>375</v>
      </c>
      <c r="L36" s="7" t="s">
        <v>557</v>
      </c>
      <c r="M36" s="4" t="s">
        <v>21</v>
      </c>
      <c r="N36" s="8">
        <v>42569</v>
      </c>
      <c r="O36" s="8">
        <v>42580</v>
      </c>
      <c r="P36" s="8">
        <v>42944</v>
      </c>
      <c r="Q36" s="9">
        <v>12</v>
      </c>
      <c r="R36" s="4" t="s">
        <v>145</v>
      </c>
      <c r="S36" s="4" t="s">
        <v>146</v>
      </c>
      <c r="T36" s="20" t="s">
        <v>577</v>
      </c>
      <c r="U36" s="2" t="s">
        <v>568</v>
      </c>
      <c r="V36" s="27">
        <v>42992</v>
      </c>
    </row>
    <row r="37" spans="1:22" ht="35.1" customHeight="1" x14ac:dyDescent="0.25">
      <c r="A37" s="4" t="s">
        <v>354</v>
      </c>
      <c r="B37" s="23" t="s">
        <v>652</v>
      </c>
      <c r="C37" s="4" t="s">
        <v>157</v>
      </c>
      <c r="D37" s="10"/>
      <c r="E37" s="20" t="s">
        <v>697</v>
      </c>
      <c r="F37" s="24" t="str">
        <f t="shared" si="0"/>
        <v>Grant to God Unlimited Outdoor Therapy</v>
      </c>
      <c r="G37" s="5" t="s">
        <v>477</v>
      </c>
      <c r="H37" s="4" t="s">
        <v>442</v>
      </c>
      <c r="I37" s="4" t="s">
        <v>44</v>
      </c>
      <c r="J37" s="6">
        <v>10000</v>
      </c>
      <c r="K37" s="6">
        <v>5000</v>
      </c>
      <c r="L37" s="7" t="s">
        <v>557</v>
      </c>
      <c r="M37" s="4" t="s">
        <v>26</v>
      </c>
      <c r="N37" s="8">
        <v>42564</v>
      </c>
      <c r="O37" s="8">
        <v>42583</v>
      </c>
      <c r="P37" s="8">
        <v>43313</v>
      </c>
      <c r="Q37" s="9">
        <v>12</v>
      </c>
      <c r="R37" s="4" t="s">
        <v>158</v>
      </c>
      <c r="S37" s="4" t="s">
        <v>159</v>
      </c>
      <c r="T37" s="20" t="s">
        <v>577</v>
      </c>
      <c r="U37" s="2" t="s">
        <v>568</v>
      </c>
      <c r="V37" s="27">
        <v>42992</v>
      </c>
    </row>
    <row r="38" spans="1:22" ht="35.1" customHeight="1" x14ac:dyDescent="0.25">
      <c r="A38" s="4" t="s">
        <v>355</v>
      </c>
      <c r="B38" s="23" t="s">
        <v>601</v>
      </c>
      <c r="C38" s="4" t="s">
        <v>27</v>
      </c>
      <c r="D38" s="4" t="s">
        <v>28</v>
      </c>
      <c r="E38" s="20" t="s">
        <v>698</v>
      </c>
      <c r="F38" s="24" t="str">
        <f t="shared" si="0"/>
        <v>Grant to Wroughton Youth Adventure Charity</v>
      </c>
      <c r="G38" s="5" t="s">
        <v>478</v>
      </c>
      <c r="H38" s="4" t="s">
        <v>442</v>
      </c>
      <c r="I38" s="4" t="s">
        <v>6</v>
      </c>
      <c r="J38" s="6">
        <v>5000</v>
      </c>
      <c r="K38" s="6">
        <v>5000</v>
      </c>
      <c r="L38" s="7" t="s">
        <v>557</v>
      </c>
      <c r="M38" s="4" t="s">
        <v>26</v>
      </c>
      <c r="N38" s="8">
        <v>42564</v>
      </c>
      <c r="O38" s="8">
        <v>42552</v>
      </c>
      <c r="P38" s="8">
        <v>42917</v>
      </c>
      <c r="Q38" s="9">
        <v>12</v>
      </c>
      <c r="R38" s="4" t="s">
        <v>29</v>
      </c>
      <c r="S38" s="4" t="s">
        <v>30</v>
      </c>
      <c r="T38" s="20" t="s">
        <v>577</v>
      </c>
      <c r="U38" s="2" t="s">
        <v>568</v>
      </c>
      <c r="V38" s="27">
        <v>42992</v>
      </c>
    </row>
    <row r="39" spans="1:22" ht="35.1" customHeight="1" x14ac:dyDescent="0.25">
      <c r="A39" s="4" t="s">
        <v>356</v>
      </c>
      <c r="B39" s="23" t="s">
        <v>653</v>
      </c>
      <c r="C39" s="4" t="s">
        <v>63</v>
      </c>
      <c r="D39" s="10"/>
      <c r="E39" s="20" t="s">
        <v>699</v>
      </c>
      <c r="F39" s="24" t="str">
        <f t="shared" si="0"/>
        <v>Grant to Swindon Shock Basketball</v>
      </c>
      <c r="G39" s="5" t="s">
        <v>479</v>
      </c>
      <c r="H39" s="4" t="s">
        <v>442</v>
      </c>
      <c r="I39" s="4" t="s">
        <v>6</v>
      </c>
      <c r="J39" s="6">
        <v>1650</v>
      </c>
      <c r="K39" s="6">
        <v>1650</v>
      </c>
      <c r="L39" s="7" t="s">
        <v>557</v>
      </c>
      <c r="M39" s="4" t="s">
        <v>21</v>
      </c>
      <c r="N39" s="8">
        <v>42569</v>
      </c>
      <c r="O39" s="8">
        <v>42589</v>
      </c>
      <c r="P39" s="8">
        <v>42886</v>
      </c>
      <c r="Q39" s="9">
        <v>12</v>
      </c>
      <c r="R39" s="4" t="s">
        <v>64</v>
      </c>
      <c r="S39" s="4" t="s">
        <v>65</v>
      </c>
      <c r="T39" s="20" t="s">
        <v>577</v>
      </c>
      <c r="U39" s="2" t="s">
        <v>568</v>
      </c>
      <c r="V39" s="27">
        <v>42992</v>
      </c>
    </row>
    <row r="40" spans="1:22" ht="35.1" customHeight="1" x14ac:dyDescent="0.25">
      <c r="A40" s="4" t="s">
        <v>357</v>
      </c>
      <c r="B40" s="23" t="s">
        <v>654</v>
      </c>
      <c r="C40" s="4" t="s">
        <v>125</v>
      </c>
      <c r="D40" s="10"/>
      <c r="E40" s="20" t="s">
        <v>639</v>
      </c>
      <c r="F40" s="24" t="str">
        <f t="shared" si="0"/>
        <v>Grant to Parochial Council of Blunsdon St Leonard</v>
      </c>
      <c r="G40" s="5" t="s">
        <v>480</v>
      </c>
      <c r="H40" s="4" t="s">
        <v>442</v>
      </c>
      <c r="I40" s="4" t="s">
        <v>6</v>
      </c>
      <c r="J40" s="6">
        <v>4000</v>
      </c>
      <c r="K40" s="6">
        <v>4000</v>
      </c>
      <c r="L40" s="7" t="s">
        <v>557</v>
      </c>
      <c r="M40" s="4" t="s">
        <v>128</v>
      </c>
      <c r="N40" s="8">
        <v>42529</v>
      </c>
      <c r="O40" s="8">
        <v>42551</v>
      </c>
      <c r="P40" s="12">
        <v>42581</v>
      </c>
      <c r="Q40" s="13">
        <v>1</v>
      </c>
      <c r="R40" s="4" t="s">
        <v>126</v>
      </c>
      <c r="S40" s="4" t="s">
        <v>127</v>
      </c>
      <c r="T40" s="20" t="s">
        <v>577</v>
      </c>
      <c r="U40" s="2" t="s">
        <v>568</v>
      </c>
      <c r="V40" s="27">
        <v>42992</v>
      </c>
    </row>
    <row r="41" spans="1:22" ht="35.1" customHeight="1" x14ac:dyDescent="0.25">
      <c r="A41" s="4" t="s">
        <v>358</v>
      </c>
      <c r="B41" s="23" t="s">
        <v>641</v>
      </c>
      <c r="C41" s="4" t="s">
        <v>275</v>
      </c>
      <c r="D41" s="4" t="s">
        <v>276</v>
      </c>
      <c r="E41" s="20" t="s">
        <v>700</v>
      </c>
      <c r="F41" s="24" t="str">
        <f t="shared" si="0"/>
        <v>Grant to S.W.A.D.S</v>
      </c>
      <c r="G41" s="5" t="s">
        <v>481</v>
      </c>
      <c r="H41" s="4" t="s">
        <v>442</v>
      </c>
      <c r="I41" s="4" t="s">
        <v>6</v>
      </c>
      <c r="J41" s="6">
        <v>15000</v>
      </c>
      <c r="K41" s="6">
        <v>10000</v>
      </c>
      <c r="L41" s="7" t="s">
        <v>557</v>
      </c>
      <c r="M41" s="4" t="s">
        <v>26</v>
      </c>
      <c r="N41" s="8">
        <v>42564</v>
      </c>
      <c r="O41" s="8">
        <v>42555</v>
      </c>
      <c r="P41" s="8">
        <v>43281</v>
      </c>
      <c r="Q41" s="9">
        <v>24</v>
      </c>
      <c r="R41" s="4" t="s">
        <v>277</v>
      </c>
      <c r="S41" s="4" t="s">
        <v>105</v>
      </c>
      <c r="T41" s="20" t="s">
        <v>577</v>
      </c>
      <c r="U41" s="2" t="s">
        <v>568</v>
      </c>
      <c r="V41" s="27">
        <v>42992</v>
      </c>
    </row>
    <row r="42" spans="1:22" ht="35.1" customHeight="1" x14ac:dyDescent="0.25">
      <c r="A42" s="4" t="s">
        <v>359</v>
      </c>
      <c r="B42" s="23" t="s">
        <v>602</v>
      </c>
      <c r="C42" s="4" t="s">
        <v>66</v>
      </c>
      <c r="D42" s="4" t="s">
        <v>67</v>
      </c>
      <c r="E42" s="20" t="s">
        <v>701</v>
      </c>
      <c r="F42" s="24" t="str">
        <f t="shared" si="0"/>
        <v>Grant to Swindon Therapy Centre for Multiple Sclerosis</v>
      </c>
      <c r="G42" s="5" t="s">
        <v>482</v>
      </c>
      <c r="H42" s="4" t="s">
        <v>442</v>
      </c>
      <c r="I42" s="4" t="s">
        <v>6</v>
      </c>
      <c r="J42" s="6">
        <v>15000</v>
      </c>
      <c r="K42" s="6">
        <v>15000</v>
      </c>
      <c r="L42" s="7" t="s">
        <v>557</v>
      </c>
      <c r="M42" s="4" t="s">
        <v>26</v>
      </c>
      <c r="N42" s="8">
        <v>42564</v>
      </c>
      <c r="O42" s="8">
        <v>42522</v>
      </c>
      <c r="P42" s="8">
        <v>43616</v>
      </c>
      <c r="Q42" s="9">
        <v>36</v>
      </c>
      <c r="R42" s="4" t="s">
        <v>68</v>
      </c>
      <c r="S42" s="4" t="s">
        <v>69</v>
      </c>
      <c r="T42" s="20" t="s">
        <v>577</v>
      </c>
      <c r="U42" s="2" t="s">
        <v>568</v>
      </c>
      <c r="V42" s="27">
        <v>42992</v>
      </c>
    </row>
    <row r="43" spans="1:22" ht="35.1" customHeight="1" x14ac:dyDescent="0.25">
      <c r="A43" s="4" t="s">
        <v>360</v>
      </c>
      <c r="B43" s="23" t="s">
        <v>603</v>
      </c>
      <c r="C43" s="4" t="s">
        <v>236</v>
      </c>
      <c r="D43" s="4" t="s">
        <v>237</v>
      </c>
      <c r="E43" s="20" t="s">
        <v>702</v>
      </c>
      <c r="F43" s="24" t="str">
        <f t="shared" si="0"/>
        <v>Grant to Wessex Community Action</v>
      </c>
      <c r="G43" s="5" t="s">
        <v>484</v>
      </c>
      <c r="H43" s="4" t="s">
        <v>442</v>
      </c>
      <c r="I43" s="4" t="s">
        <v>44</v>
      </c>
      <c r="J43" s="6">
        <v>15000</v>
      </c>
      <c r="K43" s="6">
        <v>10000</v>
      </c>
      <c r="L43" s="7" t="s">
        <v>557</v>
      </c>
      <c r="M43" s="4" t="s">
        <v>26</v>
      </c>
      <c r="N43" s="8">
        <v>42564</v>
      </c>
      <c r="O43" s="8">
        <v>42461</v>
      </c>
      <c r="P43" s="8">
        <v>43190</v>
      </c>
      <c r="Q43" s="9">
        <v>24</v>
      </c>
      <c r="R43" s="4" t="s">
        <v>213</v>
      </c>
      <c r="S43" s="4" t="s">
        <v>238</v>
      </c>
      <c r="T43" s="20" t="s">
        <v>577</v>
      </c>
      <c r="U43" s="2" t="s">
        <v>568</v>
      </c>
      <c r="V43" s="27">
        <v>42992</v>
      </c>
    </row>
    <row r="44" spans="1:22" ht="35.1" customHeight="1" x14ac:dyDescent="0.25">
      <c r="A44" s="4" t="s">
        <v>361</v>
      </c>
      <c r="B44" s="23" t="s">
        <v>604</v>
      </c>
      <c r="C44" s="4" t="s">
        <v>78</v>
      </c>
      <c r="D44" s="4" t="s">
        <v>79</v>
      </c>
      <c r="E44" s="20" t="s">
        <v>639</v>
      </c>
      <c r="F44" s="24" t="str">
        <f t="shared" si="0"/>
        <v>Grant to Colerne Old School Charity</v>
      </c>
      <c r="G44" s="5" t="s">
        <v>483</v>
      </c>
      <c r="H44" s="4" t="s">
        <v>442</v>
      </c>
      <c r="I44" s="4" t="s">
        <v>44</v>
      </c>
      <c r="J44" s="6">
        <v>2000</v>
      </c>
      <c r="K44" s="6">
        <v>1000</v>
      </c>
      <c r="L44" s="7" t="s">
        <v>557</v>
      </c>
      <c r="M44" s="4" t="s">
        <v>21</v>
      </c>
      <c r="N44" s="8">
        <v>42569</v>
      </c>
      <c r="O44" s="8">
        <v>42555</v>
      </c>
      <c r="P44" s="8">
        <v>42643</v>
      </c>
      <c r="Q44" s="9">
        <v>2</v>
      </c>
      <c r="R44" s="4" t="s">
        <v>80</v>
      </c>
      <c r="S44" s="4" t="s">
        <v>81</v>
      </c>
      <c r="T44" s="20" t="s">
        <v>577</v>
      </c>
      <c r="U44" s="2" t="s">
        <v>568</v>
      </c>
      <c r="V44" s="27">
        <v>42992</v>
      </c>
    </row>
    <row r="45" spans="1:22" ht="35.1" customHeight="1" x14ac:dyDescent="0.25">
      <c r="A45" s="4" t="s">
        <v>362</v>
      </c>
      <c r="B45" s="23" t="s">
        <v>605</v>
      </c>
      <c r="C45" s="4" t="s">
        <v>225</v>
      </c>
      <c r="D45" s="4" t="s">
        <v>226</v>
      </c>
      <c r="E45" s="20" t="s">
        <v>639</v>
      </c>
      <c r="F45" s="24" t="str">
        <f t="shared" si="0"/>
        <v>Grant to Devizes &amp; District Association for the Disabled</v>
      </c>
      <c r="G45" s="5" t="s">
        <v>485</v>
      </c>
      <c r="H45" s="4" t="s">
        <v>442</v>
      </c>
      <c r="I45" s="4" t="s">
        <v>44</v>
      </c>
      <c r="J45" s="6">
        <v>2000</v>
      </c>
      <c r="K45" s="6">
        <v>2000</v>
      </c>
      <c r="L45" s="7" t="s">
        <v>557</v>
      </c>
      <c r="M45" s="4" t="s">
        <v>21</v>
      </c>
      <c r="N45" s="8">
        <v>42569</v>
      </c>
      <c r="O45" s="8">
        <v>42583</v>
      </c>
      <c r="P45" s="8">
        <v>42622</v>
      </c>
      <c r="Q45" s="9">
        <v>1</v>
      </c>
      <c r="R45" s="4" t="s">
        <v>227</v>
      </c>
      <c r="S45" s="4" t="s">
        <v>228</v>
      </c>
      <c r="T45" s="20" t="s">
        <v>577</v>
      </c>
      <c r="U45" s="2" t="s">
        <v>568</v>
      </c>
      <c r="V45" s="27">
        <v>42992</v>
      </c>
    </row>
    <row r="46" spans="1:22" ht="35.1" customHeight="1" x14ac:dyDescent="0.25">
      <c r="A46" s="4" t="s">
        <v>363</v>
      </c>
      <c r="B46" s="23" t="s">
        <v>655</v>
      </c>
      <c r="C46" s="4" t="s">
        <v>208</v>
      </c>
      <c r="D46" s="10"/>
      <c r="E46" s="20" t="s">
        <v>703</v>
      </c>
      <c r="F46" s="24" t="str">
        <f t="shared" si="0"/>
        <v>Grant to Calne Methodist Church</v>
      </c>
      <c r="G46" s="5" t="s">
        <v>486</v>
      </c>
      <c r="H46" s="4" t="s">
        <v>442</v>
      </c>
      <c r="I46" s="4" t="s">
        <v>44</v>
      </c>
      <c r="J46" s="6">
        <v>4000</v>
      </c>
      <c r="K46" s="6">
        <v>2000</v>
      </c>
      <c r="L46" s="7" t="s">
        <v>557</v>
      </c>
      <c r="M46" s="4" t="s">
        <v>21</v>
      </c>
      <c r="N46" s="8">
        <v>42569</v>
      </c>
      <c r="O46" s="8">
        <v>42674</v>
      </c>
      <c r="P46" s="8">
        <v>43403</v>
      </c>
      <c r="Q46" s="9">
        <v>12</v>
      </c>
      <c r="R46" s="4" t="s">
        <v>173</v>
      </c>
      <c r="S46" s="4" t="s">
        <v>209</v>
      </c>
      <c r="T46" s="20" t="s">
        <v>577</v>
      </c>
      <c r="U46" s="2" t="s">
        <v>568</v>
      </c>
      <c r="V46" s="27">
        <v>42992</v>
      </c>
    </row>
    <row r="47" spans="1:22" ht="35.1" customHeight="1" x14ac:dyDescent="0.25">
      <c r="A47" s="4" t="s">
        <v>364</v>
      </c>
      <c r="B47" s="23" t="s">
        <v>656</v>
      </c>
      <c r="C47" s="4" t="s">
        <v>301</v>
      </c>
      <c r="D47" s="10"/>
      <c r="E47" s="20" t="s">
        <v>704</v>
      </c>
      <c r="F47" s="24" t="str">
        <f t="shared" si="0"/>
        <v>Grant to Swindon Dial A Ride</v>
      </c>
      <c r="G47" s="5" t="s">
        <v>487</v>
      </c>
      <c r="H47" s="4" t="s">
        <v>442</v>
      </c>
      <c r="I47" s="4" t="s">
        <v>6</v>
      </c>
      <c r="J47" s="6">
        <v>15000</v>
      </c>
      <c r="K47" s="6">
        <v>15000</v>
      </c>
      <c r="L47" s="7" t="s">
        <v>557</v>
      </c>
      <c r="M47" s="4" t="s">
        <v>26</v>
      </c>
      <c r="N47" s="8">
        <v>42564</v>
      </c>
      <c r="O47" s="8">
        <v>42614</v>
      </c>
      <c r="P47" s="8">
        <v>43708</v>
      </c>
      <c r="Q47" s="9">
        <v>36</v>
      </c>
      <c r="R47" s="4" t="s">
        <v>302</v>
      </c>
      <c r="S47" s="4" t="s">
        <v>303</v>
      </c>
      <c r="T47" s="20" t="s">
        <v>577</v>
      </c>
      <c r="U47" s="2" t="s">
        <v>568</v>
      </c>
      <c r="V47" s="27">
        <v>42992</v>
      </c>
    </row>
    <row r="48" spans="1:22" ht="35.1" customHeight="1" x14ac:dyDescent="0.25">
      <c r="A48" s="4" t="s">
        <v>365</v>
      </c>
      <c r="B48" s="23" t="s">
        <v>657</v>
      </c>
      <c r="C48" s="4" t="s">
        <v>222</v>
      </c>
      <c r="D48" s="10"/>
      <c r="E48" s="20" t="s">
        <v>639</v>
      </c>
      <c r="F48" s="24" t="str">
        <f t="shared" si="0"/>
        <v>Grant to Rodbourne Cheney Residents Association</v>
      </c>
      <c r="G48" s="5" t="s">
        <v>488</v>
      </c>
      <c r="H48" s="4" t="s">
        <v>442</v>
      </c>
      <c r="I48" s="4" t="s">
        <v>6</v>
      </c>
      <c r="J48" s="6">
        <v>1000</v>
      </c>
      <c r="K48" s="6">
        <v>250</v>
      </c>
      <c r="L48" s="7" t="s">
        <v>557</v>
      </c>
      <c r="M48" s="4" t="s">
        <v>21</v>
      </c>
      <c r="N48" s="8">
        <v>42569</v>
      </c>
      <c r="O48" s="8">
        <v>42583</v>
      </c>
      <c r="P48" s="8">
        <v>42917</v>
      </c>
      <c r="Q48" s="9">
        <v>12</v>
      </c>
      <c r="R48" s="4" t="s">
        <v>223</v>
      </c>
      <c r="S48" s="4" t="s">
        <v>224</v>
      </c>
      <c r="T48" s="20" t="s">
        <v>577</v>
      </c>
      <c r="U48" s="2" t="s">
        <v>568</v>
      </c>
      <c r="V48" s="27">
        <v>42992</v>
      </c>
    </row>
    <row r="49" spans="1:22" ht="35.1" customHeight="1" x14ac:dyDescent="0.25">
      <c r="A49" s="4" t="s">
        <v>366</v>
      </c>
      <c r="B49" s="23" t="s">
        <v>606</v>
      </c>
      <c r="C49" s="4" t="s">
        <v>220</v>
      </c>
      <c r="D49" s="4" t="s">
        <v>221</v>
      </c>
      <c r="E49" s="20" t="s">
        <v>705</v>
      </c>
      <c r="F49" s="24" t="str">
        <f t="shared" si="0"/>
        <v>Grant to Learning for Life Wiltshire</v>
      </c>
      <c r="G49" s="5" t="s">
        <v>489</v>
      </c>
      <c r="H49" s="4" t="s">
        <v>442</v>
      </c>
      <c r="I49" s="4" t="s">
        <v>6</v>
      </c>
      <c r="J49" s="6">
        <v>15000</v>
      </c>
      <c r="K49" s="6">
        <v>5000</v>
      </c>
      <c r="L49" s="7" t="s">
        <v>557</v>
      </c>
      <c r="M49" s="4" t="s">
        <v>26</v>
      </c>
      <c r="N49" s="8">
        <v>42564</v>
      </c>
      <c r="O49" s="8">
        <v>42583</v>
      </c>
      <c r="P49" s="8">
        <v>42887</v>
      </c>
      <c r="Q49" s="9">
        <v>10</v>
      </c>
      <c r="R49" s="4" t="s">
        <v>6</v>
      </c>
      <c r="S49" s="4" t="s">
        <v>105</v>
      </c>
      <c r="T49" s="20" t="s">
        <v>577</v>
      </c>
      <c r="U49" s="2" t="s">
        <v>568</v>
      </c>
      <c r="V49" s="27">
        <v>42992</v>
      </c>
    </row>
    <row r="50" spans="1:22" ht="35.1" customHeight="1" x14ac:dyDescent="0.25">
      <c r="A50" s="4" t="s">
        <v>367</v>
      </c>
      <c r="B50" s="23" t="s">
        <v>658</v>
      </c>
      <c r="C50" s="4" t="s">
        <v>51</v>
      </c>
      <c r="D50" s="10"/>
      <c r="E50" s="20" t="s">
        <v>706</v>
      </c>
      <c r="F50" s="24" t="str">
        <f t="shared" si="0"/>
        <v>Grant to 5th Wiltshire BP Scout Group</v>
      </c>
      <c r="G50" s="5" t="s">
        <v>490</v>
      </c>
      <c r="H50" s="4" t="s">
        <v>442</v>
      </c>
      <c r="I50" s="4" t="s">
        <v>44</v>
      </c>
      <c r="J50" s="6">
        <v>1000</v>
      </c>
      <c r="K50" s="6">
        <v>1000</v>
      </c>
      <c r="L50" s="7" t="s">
        <v>557</v>
      </c>
      <c r="M50" s="4" t="s">
        <v>21</v>
      </c>
      <c r="N50" s="8">
        <v>42569</v>
      </c>
      <c r="O50" s="8">
        <v>42614</v>
      </c>
      <c r="P50" s="8">
        <v>42979</v>
      </c>
      <c r="Q50" s="9">
        <v>12</v>
      </c>
      <c r="R50" s="4" t="s">
        <v>52</v>
      </c>
      <c r="S50" s="4" t="s">
        <v>53</v>
      </c>
      <c r="T50" s="20" t="s">
        <v>577</v>
      </c>
      <c r="U50" s="2" t="s">
        <v>568</v>
      </c>
      <c r="V50" s="27">
        <v>42992</v>
      </c>
    </row>
    <row r="51" spans="1:22" ht="35.1" customHeight="1" x14ac:dyDescent="0.25">
      <c r="A51" s="4" t="s">
        <v>368</v>
      </c>
      <c r="B51" s="23" t="s">
        <v>607</v>
      </c>
      <c r="C51" s="4" t="s">
        <v>41</v>
      </c>
      <c r="D51" s="4" t="s">
        <v>42</v>
      </c>
      <c r="E51" s="20" t="s">
        <v>707</v>
      </c>
      <c r="F51" s="24" t="str">
        <f t="shared" si="0"/>
        <v>Grant to DASH</v>
      </c>
      <c r="G51" s="5" t="s">
        <v>491</v>
      </c>
      <c r="H51" s="4" t="s">
        <v>442</v>
      </c>
      <c r="I51" s="4" t="s">
        <v>6</v>
      </c>
      <c r="J51" s="6">
        <v>4850</v>
      </c>
      <c r="K51" s="6">
        <v>4850</v>
      </c>
      <c r="L51" s="7" t="s">
        <v>557</v>
      </c>
      <c r="M51" s="4" t="s">
        <v>26</v>
      </c>
      <c r="N51" s="8">
        <v>42564</v>
      </c>
      <c r="O51" s="8">
        <v>42614</v>
      </c>
      <c r="P51" s="8">
        <v>42978</v>
      </c>
      <c r="Q51" s="9">
        <v>12</v>
      </c>
      <c r="R51" s="4" t="s">
        <v>6</v>
      </c>
      <c r="S51" s="4" t="s">
        <v>37</v>
      </c>
      <c r="T51" s="20" t="s">
        <v>577</v>
      </c>
      <c r="U51" s="2" t="s">
        <v>568</v>
      </c>
      <c r="V51" s="27">
        <v>42992</v>
      </c>
    </row>
    <row r="52" spans="1:22" ht="35.1" customHeight="1" x14ac:dyDescent="0.25">
      <c r="A52" s="4" t="s">
        <v>369</v>
      </c>
      <c r="B52" s="23" t="s">
        <v>659</v>
      </c>
      <c r="C52" s="4" t="s">
        <v>278</v>
      </c>
      <c r="D52" s="10"/>
      <c r="E52" s="20" t="s">
        <v>708</v>
      </c>
      <c r="F52" s="24" t="str">
        <f t="shared" si="0"/>
        <v>Grant to Salisbury Rovers Football Club</v>
      </c>
      <c r="G52" s="5" t="s">
        <v>492</v>
      </c>
      <c r="H52" s="4" t="s">
        <v>442</v>
      </c>
      <c r="I52" s="4" t="s">
        <v>44</v>
      </c>
      <c r="J52" s="6">
        <v>15000</v>
      </c>
      <c r="K52" s="6">
        <v>10000</v>
      </c>
      <c r="L52" s="7" t="s">
        <v>557</v>
      </c>
      <c r="M52" s="4" t="s">
        <v>26</v>
      </c>
      <c r="N52" s="8">
        <v>42564</v>
      </c>
      <c r="O52" s="8">
        <v>42675</v>
      </c>
      <c r="P52" s="8">
        <v>43404</v>
      </c>
      <c r="Q52" s="9">
        <v>24</v>
      </c>
      <c r="R52" s="4" t="s">
        <v>213</v>
      </c>
      <c r="S52" s="4" t="s">
        <v>149</v>
      </c>
      <c r="T52" s="20" t="s">
        <v>577</v>
      </c>
      <c r="U52" s="2" t="s">
        <v>568</v>
      </c>
      <c r="V52" s="27">
        <v>42992</v>
      </c>
    </row>
    <row r="53" spans="1:22" ht="35.1" customHeight="1" x14ac:dyDescent="0.25">
      <c r="A53" s="4" t="s">
        <v>370</v>
      </c>
      <c r="B53" s="23" t="s">
        <v>608</v>
      </c>
      <c r="C53" s="4" t="s">
        <v>2</v>
      </c>
      <c r="D53" s="4" t="s">
        <v>3</v>
      </c>
      <c r="E53" s="20" t="s">
        <v>709</v>
      </c>
      <c r="F53" s="24" t="str">
        <f t="shared" si="0"/>
        <v>Grant to Willows Counselling Service</v>
      </c>
      <c r="G53" s="5" t="s">
        <v>493</v>
      </c>
      <c r="H53" s="4" t="s">
        <v>442</v>
      </c>
      <c r="I53" s="4" t="s">
        <v>6</v>
      </c>
      <c r="J53" s="6">
        <v>15000</v>
      </c>
      <c r="K53" s="6">
        <v>15000</v>
      </c>
      <c r="L53" s="7" t="s">
        <v>557</v>
      </c>
      <c r="M53" s="4" t="s">
        <v>26</v>
      </c>
      <c r="N53" s="8">
        <v>42564</v>
      </c>
      <c r="O53" s="8">
        <v>42614</v>
      </c>
      <c r="P53" s="8">
        <v>43708</v>
      </c>
      <c r="Q53" s="9">
        <v>36</v>
      </c>
      <c r="R53" s="4" t="s">
        <v>101</v>
      </c>
      <c r="S53" s="4" t="s">
        <v>4</v>
      </c>
      <c r="T53" s="20" t="s">
        <v>577</v>
      </c>
      <c r="U53" s="2" t="s">
        <v>568</v>
      </c>
      <c r="V53" s="27">
        <v>42992</v>
      </c>
    </row>
    <row r="54" spans="1:22" ht="35.1" customHeight="1" x14ac:dyDescent="0.25">
      <c r="A54" s="4" t="s">
        <v>371</v>
      </c>
      <c r="B54" s="23" t="s">
        <v>609</v>
      </c>
      <c r="C54" s="4" t="s">
        <v>150</v>
      </c>
      <c r="D54" s="4" t="s">
        <v>151</v>
      </c>
      <c r="E54" s="20" t="s">
        <v>710</v>
      </c>
      <c r="F54" s="24" t="str">
        <f t="shared" si="0"/>
        <v>Grant to Golden-Oldies Ltd</v>
      </c>
      <c r="G54" s="5" t="s">
        <v>494</v>
      </c>
      <c r="H54" s="4" t="s">
        <v>442</v>
      </c>
      <c r="I54" s="4" t="s">
        <v>44</v>
      </c>
      <c r="J54" s="6">
        <v>2400</v>
      </c>
      <c r="K54" s="6">
        <v>2400</v>
      </c>
      <c r="L54" s="7" t="s">
        <v>557</v>
      </c>
      <c r="M54" s="4" t="s">
        <v>26</v>
      </c>
      <c r="N54" s="8">
        <v>42564</v>
      </c>
      <c r="O54" s="8">
        <v>42583</v>
      </c>
      <c r="P54" s="8">
        <v>42947</v>
      </c>
      <c r="Q54" s="9">
        <v>12</v>
      </c>
      <c r="R54" s="4" t="s">
        <v>152</v>
      </c>
      <c r="S54" s="4" t="s">
        <v>153</v>
      </c>
      <c r="T54" s="20" t="s">
        <v>577</v>
      </c>
      <c r="U54" s="2" t="s">
        <v>568</v>
      </c>
      <c r="V54" s="27">
        <v>42992</v>
      </c>
    </row>
    <row r="55" spans="1:22" ht="35.1" customHeight="1" x14ac:dyDescent="0.25">
      <c r="A55" s="4" t="s">
        <v>372</v>
      </c>
      <c r="B55" s="23" t="s">
        <v>660</v>
      </c>
      <c r="C55" s="4" t="s">
        <v>247</v>
      </c>
      <c r="D55" s="10"/>
      <c r="E55" s="20" t="s">
        <v>639</v>
      </c>
      <c r="F55" s="24" t="str">
        <f t="shared" si="0"/>
        <v>Grant to Shine Pinehurst</v>
      </c>
      <c r="G55" s="5" t="s">
        <v>495</v>
      </c>
      <c r="H55" s="4" t="s">
        <v>442</v>
      </c>
      <c r="I55" s="4" t="s">
        <v>6</v>
      </c>
      <c r="J55" s="6">
        <v>15000</v>
      </c>
      <c r="K55" s="6">
        <v>15000</v>
      </c>
      <c r="L55" s="7" t="s">
        <v>557</v>
      </c>
      <c r="M55" s="4" t="s">
        <v>26</v>
      </c>
      <c r="N55" s="8">
        <v>42564</v>
      </c>
      <c r="O55" s="8">
        <v>42614</v>
      </c>
      <c r="P55" s="8">
        <v>43708</v>
      </c>
      <c r="Q55" s="9">
        <v>36</v>
      </c>
      <c r="R55" s="4" t="s">
        <v>248</v>
      </c>
      <c r="S55" s="4" t="s">
        <v>190</v>
      </c>
      <c r="T55" s="20" t="s">
        <v>577</v>
      </c>
      <c r="U55" s="2" t="s">
        <v>568</v>
      </c>
      <c r="V55" s="27">
        <v>42992</v>
      </c>
    </row>
    <row r="56" spans="1:22" ht="35.1" customHeight="1" x14ac:dyDescent="0.25">
      <c r="A56" s="4" t="s">
        <v>373</v>
      </c>
      <c r="B56" s="23" t="s">
        <v>610</v>
      </c>
      <c r="C56" s="4" t="s">
        <v>266</v>
      </c>
      <c r="D56" s="4" t="s">
        <v>267</v>
      </c>
      <c r="E56" s="20" t="s">
        <v>639</v>
      </c>
      <c r="F56" s="24" t="str">
        <f t="shared" si="0"/>
        <v>Grant to Studley Green Day Care Centre</v>
      </c>
      <c r="G56" s="5" t="s">
        <v>496</v>
      </c>
      <c r="H56" s="4" t="s">
        <v>442</v>
      </c>
      <c r="I56" s="4" t="s">
        <v>44</v>
      </c>
      <c r="J56" s="6">
        <v>4000</v>
      </c>
      <c r="K56" s="6">
        <v>4000</v>
      </c>
      <c r="L56" s="7" t="s">
        <v>557</v>
      </c>
      <c r="M56" s="4" t="s">
        <v>26</v>
      </c>
      <c r="N56" s="8">
        <v>42564</v>
      </c>
      <c r="O56" s="8">
        <v>42583</v>
      </c>
      <c r="P56" s="8">
        <v>42947</v>
      </c>
      <c r="Q56" s="9">
        <v>12</v>
      </c>
      <c r="R56" s="4" t="s">
        <v>268</v>
      </c>
      <c r="S56" s="4" t="s">
        <v>269</v>
      </c>
      <c r="T56" s="20" t="s">
        <v>577</v>
      </c>
      <c r="U56" s="2" t="s">
        <v>568</v>
      </c>
      <c r="V56" s="27">
        <v>42992</v>
      </c>
    </row>
    <row r="57" spans="1:22" ht="35.1" customHeight="1" x14ac:dyDescent="0.25">
      <c r="A57" s="4" t="s">
        <v>374</v>
      </c>
      <c r="B57" s="23" t="s">
        <v>580</v>
      </c>
      <c r="C57" s="4" t="s">
        <v>23</v>
      </c>
      <c r="D57" s="4" t="s">
        <v>24</v>
      </c>
      <c r="E57" s="20" t="s">
        <v>22</v>
      </c>
      <c r="F57" s="24" t="str">
        <f t="shared" si="0"/>
        <v>Grant to Enrych Swindon and Wiltshire</v>
      </c>
      <c r="G57" s="5" t="s">
        <v>497</v>
      </c>
      <c r="H57" s="4" t="s">
        <v>442</v>
      </c>
      <c r="I57" s="4" t="s">
        <v>6</v>
      </c>
      <c r="J57" s="6">
        <v>2210</v>
      </c>
      <c r="K57" s="6">
        <v>1000</v>
      </c>
      <c r="L57" s="7" t="s">
        <v>557</v>
      </c>
      <c r="M57" s="4" t="s">
        <v>5</v>
      </c>
      <c r="N57" s="8">
        <v>42632</v>
      </c>
      <c r="O57" s="8">
        <v>42705</v>
      </c>
      <c r="P57" s="8">
        <v>42825</v>
      </c>
      <c r="Q57" s="9">
        <v>4</v>
      </c>
      <c r="R57" s="4" t="s">
        <v>6</v>
      </c>
      <c r="S57" s="4" t="s">
        <v>25</v>
      </c>
      <c r="T57" s="20" t="s">
        <v>577</v>
      </c>
      <c r="U57" s="2" t="s">
        <v>568</v>
      </c>
      <c r="V57" s="27">
        <v>42992</v>
      </c>
    </row>
    <row r="58" spans="1:22" ht="35.1" customHeight="1" x14ac:dyDescent="0.25">
      <c r="A58" s="4" t="s">
        <v>375</v>
      </c>
      <c r="B58" s="23" t="s">
        <v>611</v>
      </c>
      <c r="C58" s="4" t="s">
        <v>306</v>
      </c>
      <c r="D58" s="4" t="s">
        <v>307</v>
      </c>
      <c r="E58" s="20" t="s">
        <v>711</v>
      </c>
      <c r="F58" s="24" t="str">
        <f t="shared" si="0"/>
        <v>Grant to Waste Not Want Not</v>
      </c>
      <c r="G58" s="5" t="s">
        <v>498</v>
      </c>
      <c r="H58" s="4" t="s">
        <v>442</v>
      </c>
      <c r="I58" s="4" t="s">
        <v>44</v>
      </c>
      <c r="J58" s="6">
        <v>3000</v>
      </c>
      <c r="K58" s="6">
        <v>3000</v>
      </c>
      <c r="L58" s="7" t="s">
        <v>557</v>
      </c>
      <c r="M58" s="4" t="s">
        <v>106</v>
      </c>
      <c r="N58" s="8">
        <v>42636</v>
      </c>
      <c r="O58" s="8">
        <v>42734</v>
      </c>
      <c r="P58" s="8">
        <v>43099</v>
      </c>
      <c r="Q58" s="9">
        <v>12</v>
      </c>
      <c r="R58" s="4" t="s">
        <v>308</v>
      </c>
      <c r="S58" s="4" t="s">
        <v>273</v>
      </c>
      <c r="T58" s="20" t="s">
        <v>577</v>
      </c>
      <c r="U58" s="2" t="s">
        <v>568</v>
      </c>
      <c r="V58" s="27">
        <v>42992</v>
      </c>
    </row>
    <row r="59" spans="1:22" ht="35.1" customHeight="1" x14ac:dyDescent="0.25">
      <c r="A59" s="4" t="s">
        <v>376</v>
      </c>
      <c r="B59" s="23" t="s">
        <v>661</v>
      </c>
      <c r="C59" s="4" t="s">
        <v>295</v>
      </c>
      <c r="D59" s="10"/>
      <c r="E59" s="20" t="s">
        <v>639</v>
      </c>
      <c r="F59" s="24" t="str">
        <f t="shared" si="0"/>
        <v>Grant to Trowbridge Mens Shed</v>
      </c>
      <c r="G59" s="5" t="s">
        <v>499</v>
      </c>
      <c r="H59" s="4" t="s">
        <v>442</v>
      </c>
      <c r="I59" s="4" t="s">
        <v>44</v>
      </c>
      <c r="J59" s="6">
        <v>2000</v>
      </c>
      <c r="K59" s="6">
        <v>1000</v>
      </c>
      <c r="L59" s="7" t="s">
        <v>557</v>
      </c>
      <c r="M59" s="4" t="s">
        <v>21</v>
      </c>
      <c r="N59" s="8">
        <v>42663</v>
      </c>
      <c r="O59" s="8">
        <v>42552</v>
      </c>
      <c r="P59" s="8">
        <v>43282</v>
      </c>
      <c r="Q59" s="9">
        <v>12</v>
      </c>
      <c r="R59" s="4" t="s">
        <v>88</v>
      </c>
      <c r="S59" s="4" t="s">
        <v>89</v>
      </c>
      <c r="T59" s="20" t="s">
        <v>577</v>
      </c>
      <c r="U59" s="2" t="s">
        <v>568</v>
      </c>
      <c r="V59" s="27">
        <v>42992</v>
      </c>
    </row>
    <row r="60" spans="1:22" ht="35.1" customHeight="1" x14ac:dyDescent="0.25">
      <c r="A60" s="4" t="s">
        <v>377</v>
      </c>
      <c r="B60" s="23" t="s">
        <v>607</v>
      </c>
      <c r="C60" s="4" t="s">
        <v>41</v>
      </c>
      <c r="D60" s="4" t="s">
        <v>42</v>
      </c>
      <c r="E60" s="20" t="s">
        <v>707</v>
      </c>
      <c r="F60" s="24" t="str">
        <f t="shared" si="0"/>
        <v>Grant to DASH</v>
      </c>
      <c r="G60" s="5" t="s">
        <v>500</v>
      </c>
      <c r="H60" s="4" t="s">
        <v>442</v>
      </c>
      <c r="I60" s="4" t="s">
        <v>6</v>
      </c>
      <c r="J60" s="6">
        <v>2000</v>
      </c>
      <c r="K60" s="6">
        <v>2000</v>
      </c>
      <c r="L60" s="7" t="s">
        <v>557</v>
      </c>
      <c r="M60" s="4" t="s">
        <v>5</v>
      </c>
      <c r="N60" s="8">
        <v>42632</v>
      </c>
      <c r="O60" s="8">
        <v>42675</v>
      </c>
      <c r="P60" s="8">
        <v>43040</v>
      </c>
      <c r="Q60" s="9">
        <v>12</v>
      </c>
      <c r="R60" s="4" t="s">
        <v>6</v>
      </c>
      <c r="S60" s="4" t="s">
        <v>37</v>
      </c>
      <c r="T60" s="20" t="s">
        <v>577</v>
      </c>
      <c r="U60" s="2" t="s">
        <v>568</v>
      </c>
      <c r="V60" s="27">
        <v>42992</v>
      </c>
    </row>
    <row r="61" spans="1:22" ht="35.1" customHeight="1" x14ac:dyDescent="0.25">
      <c r="A61" s="4" t="s">
        <v>378</v>
      </c>
      <c r="B61" s="23" t="s">
        <v>591</v>
      </c>
      <c r="C61" s="4" t="s">
        <v>183</v>
      </c>
      <c r="D61" s="4" t="s">
        <v>184</v>
      </c>
      <c r="E61" s="20" t="s">
        <v>684</v>
      </c>
      <c r="F61" s="24" t="str">
        <f t="shared" si="0"/>
        <v>Grant to Life Education Centre (Wiltshire) Ltd</v>
      </c>
      <c r="G61" s="5" t="s">
        <v>501</v>
      </c>
      <c r="H61" s="4" t="s">
        <v>442</v>
      </c>
      <c r="I61" s="4" t="s">
        <v>44</v>
      </c>
      <c r="J61" s="6">
        <v>3000</v>
      </c>
      <c r="K61" s="6">
        <v>3000</v>
      </c>
      <c r="L61" s="7" t="s">
        <v>557</v>
      </c>
      <c r="M61" s="4" t="s">
        <v>73</v>
      </c>
      <c r="N61" s="8">
        <v>42636</v>
      </c>
      <c r="O61" s="8">
        <v>42614</v>
      </c>
      <c r="P61" s="8">
        <v>42947</v>
      </c>
      <c r="Q61" s="9">
        <v>11</v>
      </c>
      <c r="R61" s="4" t="s">
        <v>44</v>
      </c>
      <c r="S61" s="4" t="s">
        <v>49</v>
      </c>
      <c r="T61" s="20" t="s">
        <v>577</v>
      </c>
      <c r="U61" s="2" t="s">
        <v>568</v>
      </c>
      <c r="V61" s="27">
        <v>42992</v>
      </c>
    </row>
    <row r="62" spans="1:22" ht="35.1" customHeight="1" x14ac:dyDescent="0.25">
      <c r="A62" s="4" t="s">
        <v>379</v>
      </c>
      <c r="B62" s="23" t="s">
        <v>591</v>
      </c>
      <c r="C62" s="4" t="s">
        <v>183</v>
      </c>
      <c r="D62" s="4" t="s">
        <v>184</v>
      </c>
      <c r="E62" s="20" t="s">
        <v>684</v>
      </c>
      <c r="F62" s="24" t="str">
        <f t="shared" si="0"/>
        <v>Grant to Life Education Centre (Wiltshire) Ltd</v>
      </c>
      <c r="G62" s="5" t="s">
        <v>502</v>
      </c>
      <c r="H62" s="4" t="s">
        <v>442</v>
      </c>
      <c r="I62" s="4" t="s">
        <v>44</v>
      </c>
      <c r="J62" s="6">
        <v>3000</v>
      </c>
      <c r="K62" s="6">
        <v>3000</v>
      </c>
      <c r="L62" s="7" t="s">
        <v>557</v>
      </c>
      <c r="M62" s="4" t="s">
        <v>106</v>
      </c>
      <c r="N62" s="8">
        <v>42636</v>
      </c>
      <c r="O62" s="8">
        <v>42614</v>
      </c>
      <c r="P62" s="8">
        <v>42947</v>
      </c>
      <c r="Q62" s="9">
        <v>11</v>
      </c>
      <c r="R62" s="4" t="s">
        <v>186</v>
      </c>
      <c r="S62" s="4" t="s">
        <v>149</v>
      </c>
      <c r="T62" s="20" t="s">
        <v>577</v>
      </c>
      <c r="U62" s="2" t="s">
        <v>568</v>
      </c>
      <c r="V62" s="27">
        <v>42992</v>
      </c>
    </row>
    <row r="63" spans="1:22" ht="35.1" customHeight="1" x14ac:dyDescent="0.25">
      <c r="A63" s="4" t="s">
        <v>380</v>
      </c>
      <c r="B63" s="23" t="s">
        <v>612</v>
      </c>
      <c r="C63" s="4" t="s">
        <v>253</v>
      </c>
      <c r="D63" s="4" t="s">
        <v>254</v>
      </c>
      <c r="E63" s="20" t="s">
        <v>712</v>
      </c>
      <c r="F63" s="24" t="str">
        <f t="shared" si="0"/>
        <v>Grant to Prospect Hospice</v>
      </c>
      <c r="G63" s="5" t="s">
        <v>503</v>
      </c>
      <c r="H63" s="4" t="s">
        <v>442</v>
      </c>
      <c r="I63" s="4" t="s">
        <v>44</v>
      </c>
      <c r="J63" s="6">
        <v>4000</v>
      </c>
      <c r="K63" s="6">
        <v>4000</v>
      </c>
      <c r="L63" s="7" t="s">
        <v>557</v>
      </c>
      <c r="M63" s="4" t="s">
        <v>128</v>
      </c>
      <c r="N63" s="8">
        <v>42571</v>
      </c>
      <c r="O63" s="8">
        <v>42604</v>
      </c>
      <c r="P63" s="8">
        <v>42917</v>
      </c>
      <c r="Q63" s="9">
        <v>12</v>
      </c>
      <c r="R63" s="4" t="s">
        <v>6</v>
      </c>
      <c r="S63" s="4" t="s">
        <v>255</v>
      </c>
      <c r="T63" s="20" t="s">
        <v>577</v>
      </c>
      <c r="U63" s="2" t="s">
        <v>568</v>
      </c>
      <c r="V63" s="27">
        <v>42992</v>
      </c>
    </row>
    <row r="64" spans="1:22" ht="35.1" customHeight="1" x14ac:dyDescent="0.25">
      <c r="A64" s="4" t="s">
        <v>381</v>
      </c>
      <c r="B64" s="23" t="s">
        <v>613</v>
      </c>
      <c r="C64" s="4" t="s">
        <v>61</v>
      </c>
      <c r="D64" s="4" t="s">
        <v>62</v>
      </c>
      <c r="E64" s="20" t="s">
        <v>713</v>
      </c>
      <c r="F64" s="24" t="str">
        <f t="shared" si="0"/>
        <v>Grant to Kennet Friends</v>
      </c>
      <c r="G64" s="5" t="s">
        <v>504</v>
      </c>
      <c r="H64" s="4" t="s">
        <v>442</v>
      </c>
      <c r="I64" s="4" t="s">
        <v>44</v>
      </c>
      <c r="J64" s="6">
        <v>1902.5</v>
      </c>
      <c r="K64" s="6">
        <v>1000</v>
      </c>
      <c r="L64" s="7" t="s">
        <v>557</v>
      </c>
      <c r="M64" s="4" t="s">
        <v>5</v>
      </c>
      <c r="N64" s="8">
        <v>42774</v>
      </c>
      <c r="O64" s="8">
        <v>42674</v>
      </c>
      <c r="P64" s="8">
        <v>43039</v>
      </c>
      <c r="Q64" s="9">
        <v>12</v>
      </c>
      <c r="R64" s="4" t="s">
        <v>44</v>
      </c>
      <c r="S64" s="4" t="s">
        <v>53</v>
      </c>
      <c r="T64" s="20" t="s">
        <v>577</v>
      </c>
      <c r="U64" s="2" t="s">
        <v>568</v>
      </c>
      <c r="V64" s="27">
        <v>42992</v>
      </c>
    </row>
    <row r="65" spans="1:22" ht="35.1" customHeight="1" x14ac:dyDescent="0.25">
      <c r="A65" s="4" t="s">
        <v>382</v>
      </c>
      <c r="B65" s="23" t="s">
        <v>592</v>
      </c>
      <c r="C65" s="4" t="s">
        <v>109</v>
      </c>
      <c r="D65" s="4" t="s">
        <v>110</v>
      </c>
      <c r="E65" s="20" t="s">
        <v>685</v>
      </c>
      <c r="F65" s="24" t="str">
        <f t="shared" si="0"/>
        <v>Grant to Doorway</v>
      </c>
      <c r="G65" s="5" t="s">
        <v>505</v>
      </c>
      <c r="H65" s="4" t="s">
        <v>442</v>
      </c>
      <c r="I65" s="4" t="s">
        <v>44</v>
      </c>
      <c r="J65" s="6">
        <v>3000</v>
      </c>
      <c r="K65" s="6">
        <v>3000</v>
      </c>
      <c r="L65" s="7" t="s">
        <v>557</v>
      </c>
      <c r="M65" s="4" t="s">
        <v>106</v>
      </c>
      <c r="N65" s="8">
        <v>42636</v>
      </c>
      <c r="O65" s="8">
        <v>42644</v>
      </c>
      <c r="P65" s="8">
        <v>43039</v>
      </c>
      <c r="Q65" s="9">
        <v>12</v>
      </c>
      <c r="R65" s="4" t="s">
        <v>111</v>
      </c>
      <c r="S65" s="4" t="s">
        <v>112</v>
      </c>
      <c r="T65" s="20" t="s">
        <v>577</v>
      </c>
      <c r="U65" s="2" t="s">
        <v>568</v>
      </c>
      <c r="V65" s="27">
        <v>42992</v>
      </c>
    </row>
    <row r="66" spans="1:22" ht="35.1" customHeight="1" x14ac:dyDescent="0.25">
      <c r="A66" s="4" t="s">
        <v>383</v>
      </c>
      <c r="B66" s="23" t="s">
        <v>614</v>
      </c>
      <c r="C66" s="4" t="s">
        <v>197</v>
      </c>
      <c r="D66" s="4" t="s">
        <v>198</v>
      </c>
      <c r="E66" s="20" t="s">
        <v>714</v>
      </c>
      <c r="F66" s="24" t="str">
        <f t="shared" si="0"/>
        <v>Grant to Volunteer Centre Swindon</v>
      </c>
      <c r="G66" s="5" t="s">
        <v>506</v>
      </c>
      <c r="H66" s="4" t="s">
        <v>442</v>
      </c>
      <c r="I66" s="4" t="s">
        <v>6</v>
      </c>
      <c r="J66" s="6">
        <v>2422</v>
      </c>
      <c r="K66" s="6">
        <v>2422</v>
      </c>
      <c r="L66" s="7" t="s">
        <v>557</v>
      </c>
      <c r="M66" s="4" t="s">
        <v>106</v>
      </c>
      <c r="N66" s="8">
        <v>42636</v>
      </c>
      <c r="O66" s="8">
        <v>42644</v>
      </c>
      <c r="P66" s="8">
        <v>43008</v>
      </c>
      <c r="Q66" s="9">
        <v>12</v>
      </c>
      <c r="R66" s="4" t="s">
        <v>6</v>
      </c>
      <c r="S66" s="4" t="s">
        <v>105</v>
      </c>
      <c r="T66" s="20" t="s">
        <v>577</v>
      </c>
      <c r="U66" s="2" t="s">
        <v>568</v>
      </c>
      <c r="V66" s="27">
        <v>42992</v>
      </c>
    </row>
    <row r="67" spans="1:22" ht="35.1" customHeight="1" x14ac:dyDescent="0.25">
      <c r="A67" s="4" t="s">
        <v>384</v>
      </c>
      <c r="B67" s="23" t="s">
        <v>615</v>
      </c>
      <c r="C67" s="4" t="s">
        <v>176</v>
      </c>
      <c r="D67" s="4" t="s">
        <v>177</v>
      </c>
      <c r="E67" s="20" t="s">
        <v>715</v>
      </c>
      <c r="F67" s="24" t="str">
        <f t="shared" ref="F67:F118" si="1">CONCATENATE("Grant to "&amp;C67)</f>
        <v>Grant to Wiltshire Portage</v>
      </c>
      <c r="G67" s="5" t="s">
        <v>507</v>
      </c>
      <c r="H67" s="4" t="s">
        <v>442</v>
      </c>
      <c r="I67" s="4" t="s">
        <v>44</v>
      </c>
      <c r="J67" s="6">
        <v>1500</v>
      </c>
      <c r="K67" s="6">
        <v>1500</v>
      </c>
      <c r="L67" s="7" t="s">
        <v>557</v>
      </c>
      <c r="M67" s="4" t="s">
        <v>5</v>
      </c>
      <c r="N67" s="8">
        <v>42632</v>
      </c>
      <c r="O67" s="8">
        <v>42646</v>
      </c>
      <c r="P67" s="8">
        <v>43011</v>
      </c>
      <c r="Q67" s="9">
        <v>12</v>
      </c>
      <c r="R67" s="4" t="s">
        <v>174</v>
      </c>
      <c r="S67" s="4" t="s">
        <v>178</v>
      </c>
      <c r="T67" s="20" t="s">
        <v>577</v>
      </c>
      <c r="U67" s="2" t="s">
        <v>568</v>
      </c>
      <c r="V67" s="27">
        <v>42992</v>
      </c>
    </row>
    <row r="68" spans="1:22" ht="35.1" customHeight="1" x14ac:dyDescent="0.25">
      <c r="A68" s="4" t="s">
        <v>385</v>
      </c>
      <c r="B68" s="23" t="s">
        <v>616</v>
      </c>
      <c r="C68" s="4" t="s">
        <v>46</v>
      </c>
      <c r="D68" s="4" t="s">
        <v>47</v>
      </c>
      <c r="E68" s="20" t="s">
        <v>716</v>
      </c>
      <c r="F68" s="24" t="str">
        <f t="shared" si="1"/>
        <v>Grant to RISE:61</v>
      </c>
      <c r="G68" s="5" t="s">
        <v>508</v>
      </c>
      <c r="H68" s="4" t="s">
        <v>442</v>
      </c>
      <c r="I68" s="4" t="s">
        <v>44</v>
      </c>
      <c r="J68" s="6">
        <v>15000</v>
      </c>
      <c r="K68" s="6">
        <v>15000</v>
      </c>
      <c r="L68" s="7" t="s">
        <v>557</v>
      </c>
      <c r="M68" s="4" t="s">
        <v>50</v>
      </c>
      <c r="N68" s="8">
        <v>42711</v>
      </c>
      <c r="O68" s="8">
        <v>42795</v>
      </c>
      <c r="P68" s="8">
        <v>43889</v>
      </c>
      <c r="Q68" s="9">
        <v>36</v>
      </c>
      <c r="R68" s="4" t="s">
        <v>48</v>
      </c>
      <c r="S68" s="4" t="s">
        <v>49</v>
      </c>
      <c r="T68" s="20" t="s">
        <v>577</v>
      </c>
      <c r="U68" s="2" t="s">
        <v>568</v>
      </c>
      <c r="V68" s="27">
        <v>42992</v>
      </c>
    </row>
    <row r="69" spans="1:22" ht="35.1" customHeight="1" x14ac:dyDescent="0.25">
      <c r="A69" s="4" t="s">
        <v>386</v>
      </c>
      <c r="B69" s="23" t="s">
        <v>617</v>
      </c>
      <c r="C69" s="4" t="s">
        <v>163</v>
      </c>
      <c r="D69" s="4" t="s">
        <v>164</v>
      </c>
      <c r="E69" s="20" t="s">
        <v>717</v>
      </c>
      <c r="F69" s="24" t="str">
        <f t="shared" si="1"/>
        <v>Grant to Headway Salisbury &amp; South Wiltshire</v>
      </c>
      <c r="G69" s="5" t="s">
        <v>509</v>
      </c>
      <c r="H69" s="4" t="s">
        <v>442</v>
      </c>
      <c r="I69" s="4" t="s">
        <v>44</v>
      </c>
      <c r="J69" s="6">
        <v>1272.5</v>
      </c>
      <c r="K69" s="6">
        <v>1272.5</v>
      </c>
      <c r="L69" s="7" t="s">
        <v>557</v>
      </c>
      <c r="M69" s="4" t="s">
        <v>5</v>
      </c>
      <c r="N69" s="8">
        <v>42632</v>
      </c>
      <c r="O69" s="8">
        <v>42644</v>
      </c>
      <c r="P69" s="8">
        <v>43009</v>
      </c>
      <c r="Q69" s="9">
        <v>12</v>
      </c>
      <c r="R69" s="4" t="s">
        <v>165</v>
      </c>
      <c r="S69" s="4" t="s">
        <v>166</v>
      </c>
      <c r="T69" s="20" t="s">
        <v>577</v>
      </c>
      <c r="U69" s="2" t="s">
        <v>568</v>
      </c>
      <c r="V69" s="27">
        <v>42992</v>
      </c>
    </row>
    <row r="70" spans="1:22" ht="35.1" customHeight="1" x14ac:dyDescent="0.25">
      <c r="A70" s="4" t="s">
        <v>387</v>
      </c>
      <c r="B70" s="23" t="s">
        <v>618</v>
      </c>
      <c r="C70" s="4" t="s">
        <v>293</v>
      </c>
      <c r="D70" s="4" t="s">
        <v>294</v>
      </c>
      <c r="E70" s="20" t="s">
        <v>718</v>
      </c>
      <c r="F70" s="24" t="str">
        <f t="shared" si="1"/>
        <v>Grant to Wessex Multiple Sclerosis Therapy Centre</v>
      </c>
      <c r="G70" s="5" t="s">
        <v>510</v>
      </c>
      <c r="H70" s="4" t="s">
        <v>442</v>
      </c>
      <c r="I70" s="4" t="s">
        <v>44</v>
      </c>
      <c r="J70" s="6">
        <v>5000</v>
      </c>
      <c r="K70" s="6">
        <v>2000</v>
      </c>
      <c r="L70" s="7" t="s">
        <v>557</v>
      </c>
      <c r="M70" s="4" t="s">
        <v>5</v>
      </c>
      <c r="N70" s="8">
        <v>42632</v>
      </c>
      <c r="O70" s="8">
        <v>42646</v>
      </c>
      <c r="P70" s="8">
        <v>43011</v>
      </c>
      <c r="Q70" s="9">
        <v>12</v>
      </c>
      <c r="R70" s="4" t="s">
        <v>44</v>
      </c>
      <c r="S70" s="4" t="s">
        <v>243</v>
      </c>
      <c r="T70" s="20" t="s">
        <v>577</v>
      </c>
      <c r="U70" s="2" t="s">
        <v>568</v>
      </c>
      <c r="V70" s="27">
        <v>42992</v>
      </c>
    </row>
    <row r="71" spans="1:22" ht="35.1" customHeight="1" x14ac:dyDescent="0.25">
      <c r="A71" s="4" t="s">
        <v>388</v>
      </c>
      <c r="B71" s="23" t="s">
        <v>606</v>
      </c>
      <c r="C71" s="4" t="s">
        <v>220</v>
      </c>
      <c r="D71" s="4" t="s">
        <v>221</v>
      </c>
      <c r="E71" s="20" t="s">
        <v>705</v>
      </c>
      <c r="F71" s="24" t="str">
        <f t="shared" si="1"/>
        <v>Grant to Learning for Life Wiltshire</v>
      </c>
      <c r="G71" s="5" t="s">
        <v>511</v>
      </c>
      <c r="H71" s="4" t="s">
        <v>442</v>
      </c>
      <c r="I71" s="4" t="s">
        <v>6</v>
      </c>
      <c r="J71" s="6">
        <v>5000</v>
      </c>
      <c r="K71" s="6">
        <v>2000</v>
      </c>
      <c r="L71" s="7" t="s">
        <v>557</v>
      </c>
      <c r="M71" s="4" t="s">
        <v>5</v>
      </c>
      <c r="N71" s="8">
        <v>42632</v>
      </c>
      <c r="O71" s="8">
        <v>42705</v>
      </c>
      <c r="P71" s="8">
        <v>42886</v>
      </c>
      <c r="Q71" s="9">
        <v>12</v>
      </c>
      <c r="R71" s="4" t="s">
        <v>6</v>
      </c>
      <c r="S71" s="4" t="s">
        <v>105</v>
      </c>
      <c r="T71" s="20" t="s">
        <v>577</v>
      </c>
      <c r="U71" s="2" t="s">
        <v>568</v>
      </c>
      <c r="V71" s="27">
        <v>42992</v>
      </c>
    </row>
    <row r="72" spans="1:22" ht="35.1" customHeight="1" x14ac:dyDescent="0.25">
      <c r="A72" s="4" t="s">
        <v>389</v>
      </c>
      <c r="B72" s="23" t="s">
        <v>614</v>
      </c>
      <c r="C72" s="4" t="s">
        <v>197</v>
      </c>
      <c r="D72" s="4" t="s">
        <v>198</v>
      </c>
      <c r="E72" s="20" t="s">
        <v>714</v>
      </c>
      <c r="F72" s="24" t="str">
        <f t="shared" si="1"/>
        <v>Grant to Volunteer Centre Swindon</v>
      </c>
      <c r="G72" s="5" t="s">
        <v>512</v>
      </c>
      <c r="H72" s="4" t="s">
        <v>442</v>
      </c>
      <c r="I72" s="4" t="s">
        <v>6</v>
      </c>
      <c r="J72" s="6">
        <v>4425</v>
      </c>
      <c r="K72" s="6">
        <v>1500</v>
      </c>
      <c r="L72" s="7" t="s">
        <v>557</v>
      </c>
      <c r="M72" s="4" t="s">
        <v>5</v>
      </c>
      <c r="N72" s="8">
        <v>42632</v>
      </c>
      <c r="O72" s="8">
        <v>42675</v>
      </c>
      <c r="P72" s="8">
        <v>43040</v>
      </c>
      <c r="Q72" s="9">
        <v>12</v>
      </c>
      <c r="R72" s="4" t="s">
        <v>6</v>
      </c>
      <c r="S72" s="4" t="s">
        <v>105</v>
      </c>
      <c r="T72" s="20" t="s">
        <v>577</v>
      </c>
      <c r="U72" s="2" t="s">
        <v>568</v>
      </c>
      <c r="V72" s="27">
        <v>42992</v>
      </c>
    </row>
    <row r="73" spans="1:22" ht="35.1" customHeight="1" x14ac:dyDescent="0.25">
      <c r="A73" s="4" t="s">
        <v>390</v>
      </c>
      <c r="B73" s="23" t="s">
        <v>595</v>
      </c>
      <c r="C73" s="4" t="s">
        <v>103</v>
      </c>
      <c r="D73" s="4" t="s">
        <v>104</v>
      </c>
      <c r="E73" s="20" t="s">
        <v>689</v>
      </c>
      <c r="F73" s="24" t="str">
        <f t="shared" si="1"/>
        <v>Grant to Viewpoint Community Media</v>
      </c>
      <c r="G73" s="5" t="s">
        <v>513</v>
      </c>
      <c r="H73" s="4" t="s">
        <v>442</v>
      </c>
      <c r="I73" s="4" t="s">
        <v>6</v>
      </c>
      <c r="J73" s="6">
        <v>2923</v>
      </c>
      <c r="K73" s="6">
        <v>2923</v>
      </c>
      <c r="L73" s="7" t="s">
        <v>557</v>
      </c>
      <c r="M73" s="4" t="s">
        <v>106</v>
      </c>
      <c r="N73" s="8">
        <v>42636</v>
      </c>
      <c r="O73" s="8">
        <v>42644</v>
      </c>
      <c r="P73" s="8">
        <v>42794</v>
      </c>
      <c r="Q73" s="9">
        <v>4</v>
      </c>
      <c r="R73" s="4" t="s">
        <v>6</v>
      </c>
      <c r="S73" s="4" t="s">
        <v>105</v>
      </c>
      <c r="T73" s="20" t="s">
        <v>577</v>
      </c>
      <c r="U73" s="2" t="s">
        <v>568</v>
      </c>
      <c r="V73" s="27">
        <v>42992</v>
      </c>
    </row>
    <row r="74" spans="1:22" ht="35.1" customHeight="1" x14ac:dyDescent="0.25">
      <c r="A74" s="4" t="s">
        <v>391</v>
      </c>
      <c r="B74" s="23" t="s">
        <v>662</v>
      </c>
      <c r="C74" s="4" t="s">
        <v>285</v>
      </c>
      <c r="D74" s="10"/>
      <c r="E74" s="20" t="s">
        <v>639</v>
      </c>
      <c r="F74" s="24" t="str">
        <f t="shared" si="1"/>
        <v>Grant to Swindon Vixens</v>
      </c>
      <c r="G74" s="5" t="s">
        <v>514</v>
      </c>
      <c r="H74" s="4" t="s">
        <v>442</v>
      </c>
      <c r="I74" s="4" t="s">
        <v>6</v>
      </c>
      <c r="J74" s="6">
        <v>4000</v>
      </c>
      <c r="K74" s="6">
        <v>4000</v>
      </c>
      <c r="L74" s="7" t="s">
        <v>557</v>
      </c>
      <c r="M74" s="4" t="s">
        <v>21</v>
      </c>
      <c r="N74" s="8">
        <v>42663</v>
      </c>
      <c r="O74" s="8">
        <v>42741</v>
      </c>
      <c r="P74" s="8">
        <v>43448</v>
      </c>
      <c r="Q74" s="9">
        <v>24</v>
      </c>
      <c r="R74" s="4" t="s">
        <v>277</v>
      </c>
      <c r="S74" s="4" t="s">
        <v>286</v>
      </c>
      <c r="T74" s="20" t="s">
        <v>577</v>
      </c>
      <c r="U74" s="2" t="s">
        <v>568</v>
      </c>
      <c r="V74" s="27">
        <v>42992</v>
      </c>
    </row>
    <row r="75" spans="1:22" ht="35.1" customHeight="1" x14ac:dyDescent="0.25">
      <c r="A75" s="4" t="s">
        <v>392</v>
      </c>
      <c r="B75" s="23" t="s">
        <v>437</v>
      </c>
      <c r="C75" s="4" t="s">
        <v>210</v>
      </c>
      <c r="D75" s="10"/>
      <c r="E75" s="20" t="s">
        <v>639</v>
      </c>
      <c r="F75" s="24" t="str">
        <f t="shared" si="1"/>
        <v>Grant to Patches</v>
      </c>
      <c r="G75" s="5" t="s">
        <v>515</v>
      </c>
      <c r="H75" s="4" t="s">
        <v>442</v>
      </c>
      <c r="I75" s="4" t="s">
        <v>6</v>
      </c>
      <c r="J75" s="6">
        <v>4000</v>
      </c>
      <c r="K75" s="6">
        <v>2000</v>
      </c>
      <c r="L75" s="7" t="s">
        <v>557</v>
      </c>
      <c r="M75" s="4" t="s">
        <v>21</v>
      </c>
      <c r="N75" s="8">
        <v>42663</v>
      </c>
      <c r="O75" s="8">
        <v>42676</v>
      </c>
      <c r="P75" s="8">
        <v>43405</v>
      </c>
      <c r="Q75" s="9">
        <v>12</v>
      </c>
      <c r="R75" s="4" t="s">
        <v>6</v>
      </c>
      <c r="S75" s="4" t="s">
        <v>211</v>
      </c>
      <c r="T75" s="20" t="s">
        <v>577</v>
      </c>
      <c r="U75" s="2" t="s">
        <v>568</v>
      </c>
      <c r="V75" s="27">
        <v>42992</v>
      </c>
    </row>
    <row r="76" spans="1:22" ht="35.1" customHeight="1" x14ac:dyDescent="0.25">
      <c r="A76" s="4" t="s">
        <v>393</v>
      </c>
      <c r="B76" s="23" t="s">
        <v>619</v>
      </c>
      <c r="C76" s="4" t="s">
        <v>310</v>
      </c>
      <c r="D76" s="4" t="s">
        <v>311</v>
      </c>
      <c r="E76" s="20" t="s">
        <v>639</v>
      </c>
      <c r="F76" s="24" t="str">
        <f t="shared" si="1"/>
        <v>Grant to Youth Action Wiltshire</v>
      </c>
      <c r="G76" s="5" t="s">
        <v>516</v>
      </c>
      <c r="H76" s="4" t="s">
        <v>442</v>
      </c>
      <c r="I76" s="4" t="s">
        <v>44</v>
      </c>
      <c r="J76" s="6">
        <v>2450.46</v>
      </c>
      <c r="K76" s="6">
        <v>2450.46</v>
      </c>
      <c r="L76" s="7" t="s">
        <v>557</v>
      </c>
      <c r="M76" s="4" t="s">
        <v>312</v>
      </c>
      <c r="N76" s="8">
        <v>42634</v>
      </c>
      <c r="O76" s="8">
        <v>42643</v>
      </c>
      <c r="P76" s="8">
        <v>43008</v>
      </c>
      <c r="Q76" s="9">
        <v>12</v>
      </c>
      <c r="R76" s="4" t="s">
        <v>44</v>
      </c>
      <c r="S76" s="4" t="s">
        <v>270</v>
      </c>
      <c r="T76" s="20" t="s">
        <v>577</v>
      </c>
      <c r="U76" s="2" t="s">
        <v>568</v>
      </c>
      <c r="V76" s="27">
        <v>42992</v>
      </c>
    </row>
    <row r="77" spans="1:22" ht="35.1" customHeight="1" x14ac:dyDescent="0.25">
      <c r="A77" s="4" t="s">
        <v>394</v>
      </c>
      <c r="B77" s="23" t="s">
        <v>593</v>
      </c>
      <c r="C77" s="4" t="s">
        <v>10</v>
      </c>
      <c r="D77" s="4" t="s">
        <v>11</v>
      </c>
      <c r="E77" s="20" t="s">
        <v>686</v>
      </c>
      <c r="F77" s="24" t="str">
        <f t="shared" si="1"/>
        <v>Grant to Wiltshire Music Centre</v>
      </c>
      <c r="G77" s="5" t="s">
        <v>517</v>
      </c>
      <c r="H77" s="4" t="s">
        <v>442</v>
      </c>
      <c r="I77" s="4" t="s">
        <v>44</v>
      </c>
      <c r="J77" s="6">
        <v>2181.29</v>
      </c>
      <c r="K77" s="6">
        <v>2181.29</v>
      </c>
      <c r="L77" s="7" t="s">
        <v>557</v>
      </c>
      <c r="M77" s="4" t="s">
        <v>14</v>
      </c>
      <c r="N77" s="8">
        <v>42620</v>
      </c>
      <c r="O77" s="8">
        <v>42620</v>
      </c>
      <c r="P77" s="8">
        <v>42979</v>
      </c>
      <c r="Q77" s="9">
        <v>12</v>
      </c>
      <c r="R77" s="4" t="s">
        <v>12</v>
      </c>
      <c r="S77" s="4" t="s">
        <v>13</v>
      </c>
      <c r="T77" s="20" t="s">
        <v>577</v>
      </c>
      <c r="U77" s="2" t="s">
        <v>568</v>
      </c>
      <c r="V77" s="27">
        <v>42992</v>
      </c>
    </row>
    <row r="78" spans="1:22" ht="35.1" customHeight="1" x14ac:dyDescent="0.25">
      <c r="A78" s="4" t="s">
        <v>395</v>
      </c>
      <c r="B78" s="23" t="s">
        <v>613</v>
      </c>
      <c r="C78" s="4" t="s">
        <v>61</v>
      </c>
      <c r="D78" s="4" t="s">
        <v>62</v>
      </c>
      <c r="E78" s="20" t="s">
        <v>713</v>
      </c>
      <c r="F78" s="24" t="str">
        <f t="shared" si="1"/>
        <v>Grant to Kennet Friends</v>
      </c>
      <c r="G78" s="5" t="s">
        <v>518</v>
      </c>
      <c r="H78" s="4" t="s">
        <v>442</v>
      </c>
      <c r="I78" s="4" t="s">
        <v>44</v>
      </c>
      <c r="J78" s="6">
        <v>12750</v>
      </c>
      <c r="K78" s="6">
        <v>8500</v>
      </c>
      <c r="L78" s="7" t="s">
        <v>557</v>
      </c>
      <c r="M78" s="4" t="s">
        <v>26</v>
      </c>
      <c r="N78" s="8">
        <v>42711</v>
      </c>
      <c r="O78" s="8">
        <v>42737</v>
      </c>
      <c r="P78" s="8">
        <v>43466</v>
      </c>
      <c r="Q78" s="9">
        <v>24</v>
      </c>
      <c r="R78" s="4" t="s">
        <v>44</v>
      </c>
      <c r="S78" s="4" t="s">
        <v>53</v>
      </c>
      <c r="T78" s="20" t="s">
        <v>577</v>
      </c>
      <c r="U78" s="2" t="s">
        <v>568</v>
      </c>
      <c r="V78" s="27">
        <v>42992</v>
      </c>
    </row>
    <row r="79" spans="1:22" ht="35.1" customHeight="1" x14ac:dyDescent="0.25">
      <c r="A79" s="4" t="s">
        <v>396</v>
      </c>
      <c r="B79" s="23" t="s">
        <v>663</v>
      </c>
      <c r="C79" s="4" t="s">
        <v>249</v>
      </c>
      <c r="D79" s="10"/>
      <c r="E79" s="20" t="s">
        <v>719</v>
      </c>
      <c r="F79" s="24" t="str">
        <f t="shared" si="1"/>
        <v>Grant to Swindon Shock Wheelchair Basketball</v>
      </c>
      <c r="G79" s="5" t="s">
        <v>519</v>
      </c>
      <c r="H79" s="4" t="s">
        <v>442</v>
      </c>
      <c r="I79" s="4" t="s">
        <v>6</v>
      </c>
      <c r="J79" s="6">
        <v>12560</v>
      </c>
      <c r="K79" s="6">
        <v>8465</v>
      </c>
      <c r="L79" s="7" t="s">
        <v>557</v>
      </c>
      <c r="M79" s="4" t="s">
        <v>26</v>
      </c>
      <c r="N79" s="8">
        <v>42711</v>
      </c>
      <c r="O79" s="8">
        <v>42736</v>
      </c>
      <c r="P79" s="8">
        <v>43465</v>
      </c>
      <c r="Q79" s="9">
        <v>24</v>
      </c>
      <c r="R79" s="4" t="s">
        <v>6</v>
      </c>
      <c r="S79" s="4" t="s">
        <v>65</v>
      </c>
      <c r="T79" s="20" t="s">
        <v>577</v>
      </c>
      <c r="U79" s="2" t="s">
        <v>568</v>
      </c>
      <c r="V79" s="27">
        <v>42992</v>
      </c>
    </row>
    <row r="80" spans="1:22" ht="35.1" customHeight="1" x14ac:dyDescent="0.25">
      <c r="A80" s="4" t="s">
        <v>397</v>
      </c>
      <c r="B80" s="23" t="s">
        <v>620</v>
      </c>
      <c r="C80" s="4" t="s">
        <v>318</v>
      </c>
      <c r="D80" s="4" t="s">
        <v>114</v>
      </c>
      <c r="E80" s="20" t="s">
        <v>639</v>
      </c>
      <c r="F80" s="24" t="str">
        <f t="shared" si="1"/>
        <v>Grant to Olive Tree Café</v>
      </c>
      <c r="G80" s="5" t="s">
        <v>520</v>
      </c>
      <c r="H80" s="4" t="s">
        <v>442</v>
      </c>
      <c r="I80" s="4" t="s">
        <v>6</v>
      </c>
      <c r="J80" s="6">
        <v>1248</v>
      </c>
      <c r="K80" s="6">
        <v>1248</v>
      </c>
      <c r="L80" s="7" t="s">
        <v>557</v>
      </c>
      <c r="M80" s="4" t="s">
        <v>115</v>
      </c>
      <c r="N80" s="8">
        <v>42625</v>
      </c>
      <c r="O80" s="8">
        <v>42644</v>
      </c>
      <c r="P80" s="8">
        <v>43008</v>
      </c>
      <c r="Q80" s="9">
        <v>12</v>
      </c>
      <c r="R80" s="4" t="s">
        <v>6</v>
      </c>
      <c r="S80" s="4" t="s">
        <v>102</v>
      </c>
      <c r="T80" s="20" t="s">
        <v>577</v>
      </c>
      <c r="U80" s="2" t="s">
        <v>568</v>
      </c>
      <c r="V80" s="27">
        <v>42992</v>
      </c>
    </row>
    <row r="81" spans="1:22" ht="35.1" customHeight="1" x14ac:dyDescent="0.25">
      <c r="A81" s="4" t="s">
        <v>398</v>
      </c>
      <c r="B81" s="23" t="s">
        <v>611</v>
      </c>
      <c r="C81" s="4" t="s">
        <v>306</v>
      </c>
      <c r="D81" s="4" t="s">
        <v>307</v>
      </c>
      <c r="E81" s="20" t="s">
        <v>711</v>
      </c>
      <c r="F81" s="24" t="str">
        <f t="shared" si="1"/>
        <v>Grant to Waste Not Want Not</v>
      </c>
      <c r="G81" s="5" t="s">
        <v>521</v>
      </c>
      <c r="H81" s="4" t="s">
        <v>442</v>
      </c>
      <c r="I81" s="4" t="s">
        <v>44</v>
      </c>
      <c r="J81" s="6">
        <v>5000</v>
      </c>
      <c r="K81" s="6">
        <v>5000</v>
      </c>
      <c r="L81" s="7" t="s">
        <v>557</v>
      </c>
      <c r="M81" s="4" t="s">
        <v>26</v>
      </c>
      <c r="N81" s="8">
        <v>42711</v>
      </c>
      <c r="O81" s="8">
        <v>42734</v>
      </c>
      <c r="P81" s="8">
        <v>43098</v>
      </c>
      <c r="Q81" s="9">
        <v>12</v>
      </c>
      <c r="R81" s="4" t="s">
        <v>309</v>
      </c>
      <c r="S81" s="4" t="s">
        <v>273</v>
      </c>
      <c r="T81" s="20" t="s">
        <v>577</v>
      </c>
      <c r="U81" s="2" t="s">
        <v>568</v>
      </c>
      <c r="V81" s="27">
        <v>42992</v>
      </c>
    </row>
    <row r="82" spans="1:22" ht="35.1" customHeight="1" x14ac:dyDescent="0.25">
      <c r="A82" s="4" t="s">
        <v>399</v>
      </c>
      <c r="B82" s="23" t="s">
        <v>621</v>
      </c>
      <c r="C82" s="4" t="s">
        <v>167</v>
      </c>
      <c r="D82" s="4" t="s">
        <v>168</v>
      </c>
      <c r="E82" s="20" t="s">
        <v>720</v>
      </c>
      <c r="F82" s="24" t="str">
        <f t="shared" si="1"/>
        <v>Grant to Royal Wootton Basset Sea Cadets</v>
      </c>
      <c r="G82" s="5" t="s">
        <v>522</v>
      </c>
      <c r="H82" s="4" t="s">
        <v>442</v>
      </c>
      <c r="I82" s="4" t="s">
        <v>44</v>
      </c>
      <c r="J82" s="6">
        <v>1500</v>
      </c>
      <c r="K82" s="6">
        <v>1500</v>
      </c>
      <c r="L82" s="7" t="s">
        <v>557</v>
      </c>
      <c r="M82" s="4" t="s">
        <v>21</v>
      </c>
      <c r="N82" s="8">
        <v>42663</v>
      </c>
      <c r="O82" s="8">
        <v>42646</v>
      </c>
      <c r="P82" s="8">
        <v>43011</v>
      </c>
      <c r="Q82" s="9">
        <v>12</v>
      </c>
      <c r="R82" s="4" t="s">
        <v>169</v>
      </c>
      <c r="S82" s="4" t="s">
        <v>170</v>
      </c>
      <c r="T82" s="20" t="s">
        <v>577</v>
      </c>
      <c r="U82" s="2" t="s">
        <v>568</v>
      </c>
      <c r="V82" s="27">
        <v>42992</v>
      </c>
    </row>
    <row r="83" spans="1:22" ht="35.1" customHeight="1" x14ac:dyDescent="0.25">
      <c r="A83" s="4" t="s">
        <v>400</v>
      </c>
      <c r="B83" s="23" t="s">
        <v>664</v>
      </c>
      <c r="C83" s="4" t="s">
        <v>154</v>
      </c>
      <c r="D83" s="10"/>
      <c r="E83" s="20" t="s">
        <v>639</v>
      </c>
      <c r="F83" s="24" t="str">
        <f t="shared" si="1"/>
        <v>Grant to Great Bedwyn Youth Group</v>
      </c>
      <c r="G83" s="5" t="s">
        <v>523</v>
      </c>
      <c r="H83" s="4" t="s">
        <v>442</v>
      </c>
      <c r="I83" s="4" t="s">
        <v>44</v>
      </c>
      <c r="J83" s="6">
        <v>2544</v>
      </c>
      <c r="K83" s="6">
        <v>1272</v>
      </c>
      <c r="L83" s="7" t="s">
        <v>557</v>
      </c>
      <c r="M83" s="4" t="s">
        <v>21</v>
      </c>
      <c r="N83" s="8">
        <v>42663</v>
      </c>
      <c r="O83" s="8">
        <v>42738</v>
      </c>
      <c r="P83" s="8">
        <v>43816</v>
      </c>
      <c r="Q83" s="9">
        <v>24</v>
      </c>
      <c r="R83" s="4" t="s">
        <v>155</v>
      </c>
      <c r="S83" s="4" t="s">
        <v>156</v>
      </c>
      <c r="T83" s="20" t="s">
        <v>577</v>
      </c>
      <c r="U83" s="2" t="s">
        <v>568</v>
      </c>
      <c r="V83" s="27">
        <v>42992</v>
      </c>
    </row>
    <row r="84" spans="1:22" ht="35.1" customHeight="1" x14ac:dyDescent="0.25">
      <c r="A84" s="4" t="s">
        <v>401</v>
      </c>
      <c r="B84" s="23" t="s">
        <v>622</v>
      </c>
      <c r="C84" s="4" t="s">
        <v>199</v>
      </c>
      <c r="D84" s="4" t="s">
        <v>200</v>
      </c>
      <c r="E84" s="20" t="s">
        <v>721</v>
      </c>
      <c r="F84" s="24" t="str">
        <f t="shared" si="1"/>
        <v>Grant to Parkinson's UK - Swindon &amp; District Branch</v>
      </c>
      <c r="G84" s="5" t="s">
        <v>524</v>
      </c>
      <c r="H84" s="4" t="s">
        <v>442</v>
      </c>
      <c r="I84" s="4" t="s">
        <v>6</v>
      </c>
      <c r="J84" s="6">
        <v>14724</v>
      </c>
      <c r="K84" s="6">
        <v>9732</v>
      </c>
      <c r="L84" s="7" t="s">
        <v>557</v>
      </c>
      <c r="M84" s="4" t="s">
        <v>26</v>
      </c>
      <c r="N84" s="8">
        <v>42711</v>
      </c>
      <c r="O84" s="8">
        <v>42744</v>
      </c>
      <c r="P84" s="8">
        <v>43495</v>
      </c>
      <c r="Q84" s="9">
        <v>24</v>
      </c>
      <c r="R84" s="4" t="s">
        <v>201</v>
      </c>
      <c r="S84" s="4" t="s">
        <v>202</v>
      </c>
      <c r="T84" s="20" t="s">
        <v>577</v>
      </c>
      <c r="U84" s="2" t="s">
        <v>568</v>
      </c>
      <c r="V84" s="27">
        <v>42992</v>
      </c>
    </row>
    <row r="85" spans="1:22" ht="35.1" customHeight="1" x14ac:dyDescent="0.25">
      <c r="A85" s="4" t="s">
        <v>402</v>
      </c>
      <c r="B85" s="23" t="s">
        <v>623</v>
      </c>
      <c r="C85" s="4" t="s">
        <v>288</v>
      </c>
      <c r="D85" s="4" t="s">
        <v>289</v>
      </c>
      <c r="E85" s="20" t="s">
        <v>287</v>
      </c>
      <c r="F85" s="24" t="str">
        <f t="shared" si="1"/>
        <v>Grant to Worton and Marston Village Hall</v>
      </c>
      <c r="G85" s="5" t="s">
        <v>525</v>
      </c>
      <c r="H85" s="4" t="s">
        <v>442</v>
      </c>
      <c r="I85" s="4" t="s">
        <v>44</v>
      </c>
      <c r="J85" s="6">
        <v>2000</v>
      </c>
      <c r="K85" s="6">
        <v>2000</v>
      </c>
      <c r="L85" s="7" t="s">
        <v>557</v>
      </c>
      <c r="M85" s="4" t="s">
        <v>26</v>
      </c>
      <c r="N85" s="8">
        <v>42711</v>
      </c>
      <c r="O85" s="8">
        <v>42767</v>
      </c>
      <c r="P85" s="8">
        <v>43132</v>
      </c>
      <c r="Q85" s="9">
        <v>12</v>
      </c>
      <c r="R85" s="4" t="s">
        <v>290</v>
      </c>
      <c r="S85" s="4" t="s">
        <v>271</v>
      </c>
      <c r="T85" s="20" t="s">
        <v>577</v>
      </c>
      <c r="U85" s="2" t="s">
        <v>568</v>
      </c>
      <c r="V85" s="27">
        <v>42992</v>
      </c>
    </row>
    <row r="86" spans="1:22" ht="35.1" customHeight="1" x14ac:dyDescent="0.25">
      <c r="A86" s="4" t="s">
        <v>403</v>
      </c>
      <c r="B86" s="23" t="s">
        <v>624</v>
      </c>
      <c r="C86" s="4" t="s">
        <v>250</v>
      </c>
      <c r="D86" s="4" t="s">
        <v>251</v>
      </c>
      <c r="E86" s="20" t="s">
        <v>722</v>
      </c>
      <c r="F86" s="24" t="str">
        <f t="shared" si="1"/>
        <v>Grant to Swindon Samaritans</v>
      </c>
      <c r="G86" s="5" t="s">
        <v>526</v>
      </c>
      <c r="H86" s="4" t="s">
        <v>442</v>
      </c>
      <c r="I86" s="4" t="s">
        <v>6</v>
      </c>
      <c r="J86" s="6">
        <v>15000</v>
      </c>
      <c r="K86" s="6">
        <v>15000</v>
      </c>
      <c r="L86" s="7" t="s">
        <v>557</v>
      </c>
      <c r="M86" s="4" t="s">
        <v>26</v>
      </c>
      <c r="N86" s="8">
        <v>42711</v>
      </c>
      <c r="O86" s="8">
        <v>42736</v>
      </c>
      <c r="P86" s="8">
        <v>43831</v>
      </c>
      <c r="Q86" s="9">
        <v>36</v>
      </c>
      <c r="R86" s="4" t="s">
        <v>252</v>
      </c>
      <c r="S86" s="4" t="s">
        <v>146</v>
      </c>
      <c r="T86" s="20" t="s">
        <v>577</v>
      </c>
      <c r="U86" s="2" t="s">
        <v>568</v>
      </c>
      <c r="V86" s="27">
        <v>42992</v>
      </c>
    </row>
    <row r="87" spans="1:22" ht="35.1" customHeight="1" x14ac:dyDescent="0.25">
      <c r="A87" s="4" t="s">
        <v>404</v>
      </c>
      <c r="B87" s="23" t="s">
        <v>598</v>
      </c>
      <c r="C87" s="4" t="s">
        <v>315</v>
      </c>
      <c r="D87" s="4" t="s">
        <v>279</v>
      </c>
      <c r="E87" s="20" t="s">
        <v>691</v>
      </c>
      <c r="F87" s="24" t="str">
        <f t="shared" si="1"/>
        <v>Grant to Filling Station</v>
      </c>
      <c r="G87" s="5" t="s">
        <v>468</v>
      </c>
      <c r="H87" s="4" t="s">
        <v>442</v>
      </c>
      <c r="I87" s="4" t="s">
        <v>6</v>
      </c>
      <c r="J87" s="6">
        <v>713.09</v>
      </c>
      <c r="K87" s="6">
        <v>713.09</v>
      </c>
      <c r="L87" s="7" t="s">
        <v>557</v>
      </c>
      <c r="M87" s="4" t="s">
        <v>280</v>
      </c>
      <c r="N87" s="8">
        <v>42668</v>
      </c>
      <c r="O87" s="8">
        <v>42668</v>
      </c>
      <c r="P87" s="8">
        <v>43033</v>
      </c>
      <c r="Q87" s="9">
        <v>12</v>
      </c>
      <c r="R87" s="4" t="s">
        <v>6</v>
      </c>
      <c r="S87" s="4" t="s">
        <v>105</v>
      </c>
      <c r="T87" s="20" t="s">
        <v>577</v>
      </c>
      <c r="U87" s="2" t="s">
        <v>568</v>
      </c>
      <c r="V87" s="27">
        <v>42992</v>
      </c>
    </row>
    <row r="88" spans="1:22" ht="35.1" customHeight="1" x14ac:dyDescent="0.25">
      <c r="A88" s="4" t="s">
        <v>405</v>
      </c>
      <c r="B88" s="23" t="s">
        <v>625</v>
      </c>
      <c r="C88" s="4" t="s">
        <v>136</v>
      </c>
      <c r="D88" s="4" t="s">
        <v>137</v>
      </c>
      <c r="E88" s="20" t="s">
        <v>723</v>
      </c>
      <c r="F88" s="24" t="str">
        <f t="shared" si="1"/>
        <v>Grant to West Swindon Family Centre</v>
      </c>
      <c r="G88" s="5" t="s">
        <v>527</v>
      </c>
      <c r="H88" s="4" t="s">
        <v>442</v>
      </c>
      <c r="I88" s="4" t="s">
        <v>6</v>
      </c>
      <c r="J88" s="6">
        <v>7500</v>
      </c>
      <c r="K88" s="6">
        <v>7500</v>
      </c>
      <c r="L88" s="7" t="s">
        <v>557</v>
      </c>
      <c r="M88" s="4" t="s">
        <v>26</v>
      </c>
      <c r="N88" s="8">
        <v>42711</v>
      </c>
      <c r="O88" s="8">
        <v>42828</v>
      </c>
      <c r="P88" s="8">
        <v>43553</v>
      </c>
      <c r="Q88" s="9">
        <v>24</v>
      </c>
      <c r="R88" s="4" t="s">
        <v>138</v>
      </c>
      <c r="S88" s="4" t="s">
        <v>139</v>
      </c>
      <c r="T88" s="20" t="s">
        <v>577</v>
      </c>
      <c r="U88" s="2" t="s">
        <v>568</v>
      </c>
      <c r="V88" s="27">
        <v>42992</v>
      </c>
    </row>
    <row r="89" spans="1:22" ht="35.1" customHeight="1" x14ac:dyDescent="0.25">
      <c r="A89" s="4" t="s">
        <v>406</v>
      </c>
      <c r="B89" s="23" t="s">
        <v>626</v>
      </c>
      <c r="C89" s="4" t="s">
        <v>57</v>
      </c>
      <c r="D89" s="4" t="s">
        <v>58</v>
      </c>
      <c r="E89" s="20" t="s">
        <v>724</v>
      </c>
      <c r="F89" s="24" t="str">
        <f t="shared" si="1"/>
        <v>Grant to Big Breakfast +</v>
      </c>
      <c r="G89" s="5" t="s">
        <v>528</v>
      </c>
      <c r="H89" s="4" t="s">
        <v>442</v>
      </c>
      <c r="I89" s="4" t="s">
        <v>6</v>
      </c>
      <c r="J89" s="6">
        <v>15000</v>
      </c>
      <c r="K89" s="6">
        <v>10000</v>
      </c>
      <c r="L89" s="7" t="s">
        <v>557</v>
      </c>
      <c r="M89" s="4" t="s">
        <v>26</v>
      </c>
      <c r="N89" s="8">
        <v>42711</v>
      </c>
      <c r="O89" s="8">
        <v>42826</v>
      </c>
      <c r="P89" s="8">
        <v>43555</v>
      </c>
      <c r="Q89" s="9">
        <v>24</v>
      </c>
      <c r="R89" s="4" t="s">
        <v>59</v>
      </c>
      <c r="S89" s="4" t="s">
        <v>60</v>
      </c>
      <c r="T89" s="20" t="s">
        <v>577</v>
      </c>
      <c r="U89" s="2" t="s">
        <v>568</v>
      </c>
      <c r="V89" s="27">
        <v>42992</v>
      </c>
    </row>
    <row r="90" spans="1:22" ht="35.1" customHeight="1" x14ac:dyDescent="0.25">
      <c r="A90" s="4" t="s">
        <v>407</v>
      </c>
      <c r="B90" s="23" t="s">
        <v>627</v>
      </c>
      <c r="C90" s="4" t="s">
        <v>256</v>
      </c>
      <c r="D90" s="4" t="s">
        <v>257</v>
      </c>
      <c r="E90" s="20" t="s">
        <v>725</v>
      </c>
      <c r="F90" s="24" t="str">
        <f t="shared" si="1"/>
        <v>Grant to South Wilts Mencap</v>
      </c>
      <c r="G90" s="5" t="s">
        <v>529</v>
      </c>
      <c r="H90" s="4" t="s">
        <v>442</v>
      </c>
      <c r="I90" s="4" t="s">
        <v>44</v>
      </c>
      <c r="J90" s="6">
        <v>15000</v>
      </c>
      <c r="K90" s="6">
        <v>15000</v>
      </c>
      <c r="L90" s="7" t="s">
        <v>557</v>
      </c>
      <c r="M90" s="4" t="s">
        <v>50</v>
      </c>
      <c r="N90" s="8">
        <v>42711</v>
      </c>
      <c r="O90" s="8">
        <v>42736</v>
      </c>
      <c r="P90" s="8">
        <v>43830</v>
      </c>
      <c r="Q90" s="9">
        <v>36</v>
      </c>
      <c r="R90" s="4" t="s">
        <v>258</v>
      </c>
      <c r="S90" s="4" t="s">
        <v>259</v>
      </c>
      <c r="T90" s="20" t="s">
        <v>577</v>
      </c>
      <c r="U90" s="2" t="s">
        <v>568</v>
      </c>
      <c r="V90" s="27">
        <v>42992</v>
      </c>
    </row>
    <row r="91" spans="1:22" ht="35.1" customHeight="1" x14ac:dyDescent="0.25">
      <c r="A91" s="4" t="s">
        <v>408</v>
      </c>
      <c r="B91" s="23" t="s">
        <v>628</v>
      </c>
      <c r="C91" s="4" t="s">
        <v>34</v>
      </c>
      <c r="D91" s="4" t="s">
        <v>35</v>
      </c>
      <c r="E91" s="20" t="s">
        <v>726</v>
      </c>
      <c r="F91" s="24" t="str">
        <f t="shared" si="1"/>
        <v>Grant to Swindon Advocacy Movement</v>
      </c>
      <c r="G91" s="5" t="s">
        <v>530</v>
      </c>
      <c r="H91" s="4" t="s">
        <v>442</v>
      </c>
      <c r="I91" s="4" t="s">
        <v>6</v>
      </c>
      <c r="J91" s="6">
        <v>15000</v>
      </c>
      <c r="K91" s="6">
        <v>15000</v>
      </c>
      <c r="L91" s="7" t="s">
        <v>557</v>
      </c>
      <c r="M91" s="4" t="s">
        <v>26</v>
      </c>
      <c r="N91" s="8">
        <v>42711</v>
      </c>
      <c r="O91" s="8">
        <v>42738</v>
      </c>
      <c r="P91" s="8">
        <v>43832</v>
      </c>
      <c r="Q91" s="9">
        <v>36</v>
      </c>
      <c r="R91" s="4" t="s">
        <v>36</v>
      </c>
      <c r="S91" s="4" t="s">
        <v>37</v>
      </c>
      <c r="T91" s="20" t="s">
        <v>577</v>
      </c>
      <c r="U91" s="2" t="s">
        <v>568</v>
      </c>
      <c r="V91" s="27">
        <v>42992</v>
      </c>
    </row>
    <row r="92" spans="1:22" ht="35.1" customHeight="1" x14ac:dyDescent="0.25">
      <c r="A92" s="4" t="s">
        <v>409</v>
      </c>
      <c r="B92" s="23" t="s">
        <v>629</v>
      </c>
      <c r="C92" s="4" t="s">
        <v>203</v>
      </c>
      <c r="D92" s="4" t="s">
        <v>204</v>
      </c>
      <c r="E92" s="25" t="s">
        <v>738</v>
      </c>
      <c r="F92" s="24" t="str">
        <f t="shared" si="1"/>
        <v>Grant to Highworth Youth Nexus</v>
      </c>
      <c r="G92" s="5" t="s">
        <v>531</v>
      </c>
      <c r="H92" s="4" t="s">
        <v>442</v>
      </c>
      <c r="I92" s="4" t="s">
        <v>6</v>
      </c>
      <c r="J92" s="6">
        <v>4806.2</v>
      </c>
      <c r="K92" s="6">
        <v>4806</v>
      </c>
      <c r="L92" s="7" t="s">
        <v>557</v>
      </c>
      <c r="M92" s="4" t="s">
        <v>26</v>
      </c>
      <c r="N92" s="8">
        <v>42711</v>
      </c>
      <c r="O92" s="8">
        <v>42736</v>
      </c>
      <c r="P92" s="8">
        <v>43101</v>
      </c>
      <c r="Q92" s="9">
        <v>12</v>
      </c>
      <c r="R92" s="4" t="s">
        <v>205</v>
      </c>
      <c r="S92" s="4" t="s">
        <v>206</v>
      </c>
      <c r="T92" s="20" t="s">
        <v>577</v>
      </c>
      <c r="U92" s="2" t="s">
        <v>568</v>
      </c>
      <c r="V92" s="27">
        <v>42992</v>
      </c>
    </row>
    <row r="93" spans="1:22" ht="35.1" customHeight="1" x14ac:dyDescent="0.25">
      <c r="A93" s="4" t="s">
        <v>410</v>
      </c>
      <c r="B93" s="23" t="s">
        <v>630</v>
      </c>
      <c r="C93" s="4" t="s">
        <v>94</v>
      </c>
      <c r="D93" s="4" t="s">
        <v>95</v>
      </c>
      <c r="E93" s="20" t="s">
        <v>727</v>
      </c>
      <c r="F93" s="24" t="str">
        <f t="shared" si="1"/>
        <v>Grant to Jamie's Farm</v>
      </c>
      <c r="G93" s="5" t="s">
        <v>532</v>
      </c>
      <c r="H93" s="4" t="s">
        <v>442</v>
      </c>
      <c r="I93" s="4" t="s">
        <v>44</v>
      </c>
      <c r="J93" s="6">
        <v>15000</v>
      </c>
      <c r="K93" s="6">
        <v>10000</v>
      </c>
      <c r="L93" s="7" t="s">
        <v>557</v>
      </c>
      <c r="M93" s="4" t="s">
        <v>26</v>
      </c>
      <c r="N93" s="8">
        <v>42711</v>
      </c>
      <c r="O93" s="8">
        <v>42738</v>
      </c>
      <c r="P93" s="8">
        <v>43468</v>
      </c>
      <c r="Q93" s="9">
        <v>24</v>
      </c>
      <c r="R93" s="4" t="s">
        <v>44</v>
      </c>
      <c r="S93" s="4" t="s">
        <v>96</v>
      </c>
      <c r="T93" s="20" t="s">
        <v>577</v>
      </c>
      <c r="U93" s="2" t="s">
        <v>568</v>
      </c>
      <c r="V93" s="27">
        <v>42992</v>
      </c>
    </row>
    <row r="94" spans="1:22" ht="35.1" customHeight="1" x14ac:dyDescent="0.25">
      <c r="A94" s="4" t="s">
        <v>411</v>
      </c>
      <c r="B94" s="23" t="s">
        <v>665</v>
      </c>
      <c r="C94" s="4" t="s">
        <v>107</v>
      </c>
      <c r="D94" s="10"/>
      <c r="E94" s="20" t="s">
        <v>728</v>
      </c>
      <c r="F94" s="24" t="str">
        <f t="shared" si="1"/>
        <v>Grant to Create Studios Digital Media CIC</v>
      </c>
      <c r="G94" s="5" t="s">
        <v>533</v>
      </c>
      <c r="H94" s="4" t="s">
        <v>442</v>
      </c>
      <c r="I94" s="4" t="s">
        <v>6</v>
      </c>
      <c r="J94" s="6">
        <v>13500</v>
      </c>
      <c r="K94" s="6">
        <v>9000</v>
      </c>
      <c r="L94" s="7" t="s">
        <v>557</v>
      </c>
      <c r="M94" s="4" t="s">
        <v>26</v>
      </c>
      <c r="N94" s="8">
        <v>42711</v>
      </c>
      <c r="O94" s="8">
        <v>42767</v>
      </c>
      <c r="P94" s="8">
        <v>43497</v>
      </c>
      <c r="Q94" s="9">
        <v>24</v>
      </c>
      <c r="R94" s="4" t="s">
        <v>108</v>
      </c>
      <c r="S94" s="4" t="s">
        <v>37</v>
      </c>
      <c r="T94" s="20" t="s">
        <v>577</v>
      </c>
      <c r="U94" s="2" t="s">
        <v>568</v>
      </c>
      <c r="V94" s="27">
        <v>42992</v>
      </c>
    </row>
    <row r="95" spans="1:22" ht="35.1" customHeight="1" x14ac:dyDescent="0.25">
      <c r="A95" s="4" t="s">
        <v>412</v>
      </c>
      <c r="B95" s="23" t="s">
        <v>631</v>
      </c>
      <c r="C95" s="4" t="s">
        <v>192</v>
      </c>
      <c r="D95" s="4" t="s">
        <v>193</v>
      </c>
      <c r="E95" s="20" t="s">
        <v>729</v>
      </c>
      <c r="F95" s="24" t="str">
        <f t="shared" si="1"/>
        <v>Grant to Wiltshire Wildlife Trust</v>
      </c>
      <c r="G95" s="5" t="s">
        <v>534</v>
      </c>
      <c r="H95" s="4" t="s">
        <v>442</v>
      </c>
      <c r="I95" s="4" t="s">
        <v>44</v>
      </c>
      <c r="J95" s="6">
        <v>5000</v>
      </c>
      <c r="K95" s="6">
        <v>5000</v>
      </c>
      <c r="L95" s="7" t="s">
        <v>557</v>
      </c>
      <c r="M95" s="4" t="s">
        <v>26</v>
      </c>
      <c r="N95" s="8">
        <v>42711</v>
      </c>
      <c r="O95" s="8">
        <v>42737</v>
      </c>
      <c r="P95" s="8">
        <v>43436</v>
      </c>
      <c r="Q95" s="9">
        <v>12</v>
      </c>
      <c r="R95" s="4" t="s">
        <v>194</v>
      </c>
      <c r="S95" s="4" t="s">
        <v>195</v>
      </c>
      <c r="T95" s="20" t="s">
        <v>577</v>
      </c>
      <c r="U95" s="2" t="s">
        <v>568</v>
      </c>
      <c r="V95" s="27">
        <v>42992</v>
      </c>
    </row>
    <row r="96" spans="1:22" ht="35.1" customHeight="1" x14ac:dyDescent="0.25">
      <c r="A96" s="4" t="s">
        <v>413</v>
      </c>
      <c r="B96" s="23" t="s">
        <v>649</v>
      </c>
      <c r="C96" s="4" t="s">
        <v>119</v>
      </c>
      <c r="D96" s="10"/>
      <c r="E96" s="20" t="s">
        <v>694</v>
      </c>
      <c r="F96" s="24" t="str">
        <f t="shared" si="1"/>
        <v>Grant to Haydon Wick Over 60s Club</v>
      </c>
      <c r="G96" s="5" t="s">
        <v>535</v>
      </c>
      <c r="H96" s="4" t="s">
        <v>442</v>
      </c>
      <c r="I96" s="4" t="s">
        <v>6</v>
      </c>
      <c r="J96" s="6">
        <v>1000</v>
      </c>
      <c r="K96" s="6">
        <v>1000</v>
      </c>
      <c r="L96" s="7" t="s">
        <v>557</v>
      </c>
      <c r="M96" s="4" t="s">
        <v>122</v>
      </c>
      <c r="N96" s="8">
        <v>42703</v>
      </c>
      <c r="O96" s="8">
        <v>42704</v>
      </c>
      <c r="P96" s="8">
        <v>43069</v>
      </c>
      <c r="Q96" s="9">
        <v>12</v>
      </c>
      <c r="R96" s="4" t="s">
        <v>120</v>
      </c>
      <c r="S96" s="4" t="s">
        <v>121</v>
      </c>
      <c r="T96" s="20" t="s">
        <v>577</v>
      </c>
      <c r="U96" s="2" t="s">
        <v>568</v>
      </c>
      <c r="V96" s="27">
        <v>42992</v>
      </c>
    </row>
    <row r="97" spans="1:22" ht="35.1" customHeight="1" x14ac:dyDescent="0.25">
      <c r="A97" s="4" t="s">
        <v>414</v>
      </c>
      <c r="B97" s="23" t="s">
        <v>666</v>
      </c>
      <c r="C97" s="4" t="s">
        <v>161</v>
      </c>
      <c r="D97" s="10"/>
      <c r="E97" s="20" t="s">
        <v>160</v>
      </c>
      <c r="F97" s="24" t="str">
        <f t="shared" si="1"/>
        <v>Grant to Haydon Wick Bowls Club</v>
      </c>
      <c r="G97" s="5" t="s">
        <v>536</v>
      </c>
      <c r="H97" s="4" t="s">
        <v>442</v>
      </c>
      <c r="I97" s="4" t="s">
        <v>6</v>
      </c>
      <c r="J97" s="6">
        <v>3852.7</v>
      </c>
      <c r="K97" s="6">
        <v>3852.7</v>
      </c>
      <c r="L97" s="7" t="s">
        <v>557</v>
      </c>
      <c r="M97" s="4" t="s">
        <v>122</v>
      </c>
      <c r="N97" s="8">
        <v>42703</v>
      </c>
      <c r="O97" s="8">
        <v>42736</v>
      </c>
      <c r="P97" s="8">
        <v>42826</v>
      </c>
      <c r="Q97" s="9">
        <v>3</v>
      </c>
      <c r="R97" s="4" t="s">
        <v>162</v>
      </c>
      <c r="S97" s="4" t="s">
        <v>121</v>
      </c>
      <c r="T97" s="20" t="s">
        <v>577</v>
      </c>
      <c r="U97" s="2" t="s">
        <v>568</v>
      </c>
      <c r="V97" s="27">
        <v>42992</v>
      </c>
    </row>
    <row r="98" spans="1:22" ht="35.1" customHeight="1" x14ac:dyDescent="0.25">
      <c r="A98" s="4" t="s">
        <v>415</v>
      </c>
      <c r="B98" s="23" t="s">
        <v>608</v>
      </c>
      <c r="C98" s="4" t="s">
        <v>2</v>
      </c>
      <c r="D98" s="4" t="s">
        <v>3</v>
      </c>
      <c r="E98" s="20" t="s">
        <v>709</v>
      </c>
      <c r="F98" s="24" t="str">
        <f t="shared" si="1"/>
        <v>Grant to Willows Counselling Service</v>
      </c>
      <c r="G98" s="5" t="s">
        <v>537</v>
      </c>
      <c r="H98" s="4" t="s">
        <v>442</v>
      </c>
      <c r="I98" s="4" t="s">
        <v>6</v>
      </c>
      <c r="J98" s="6">
        <v>3000</v>
      </c>
      <c r="K98" s="6">
        <v>3000</v>
      </c>
      <c r="L98" s="7" t="s">
        <v>557</v>
      </c>
      <c r="M98" s="4" t="s">
        <v>122</v>
      </c>
      <c r="N98" s="8">
        <v>42703</v>
      </c>
      <c r="O98" s="8">
        <v>42705</v>
      </c>
      <c r="P98" s="8">
        <v>43069</v>
      </c>
      <c r="Q98" s="9">
        <v>12</v>
      </c>
      <c r="R98" s="4" t="s">
        <v>207</v>
      </c>
      <c r="S98" s="4" t="s">
        <v>4</v>
      </c>
      <c r="T98" s="20" t="s">
        <v>577</v>
      </c>
      <c r="U98" s="2" t="s">
        <v>568</v>
      </c>
      <c r="V98" s="27">
        <v>42992</v>
      </c>
    </row>
    <row r="99" spans="1:22" ht="35.1" customHeight="1" x14ac:dyDescent="0.25">
      <c r="A99" s="4" t="s">
        <v>416</v>
      </c>
      <c r="B99" s="23" t="s">
        <v>667</v>
      </c>
      <c r="C99" s="4" t="s">
        <v>196</v>
      </c>
      <c r="D99" s="10"/>
      <c r="E99" s="20" t="s">
        <v>639</v>
      </c>
      <c r="F99" s="24" t="str">
        <f t="shared" si="1"/>
        <v>Grant to Wiltshire Magistrates Association</v>
      </c>
      <c r="G99" s="5" t="s">
        <v>538</v>
      </c>
      <c r="H99" s="4" t="s">
        <v>442</v>
      </c>
      <c r="I99" s="4" t="s">
        <v>44</v>
      </c>
      <c r="J99" s="6">
        <v>542</v>
      </c>
      <c r="K99" s="6">
        <v>542</v>
      </c>
      <c r="L99" s="7" t="s">
        <v>557</v>
      </c>
      <c r="M99" s="4" t="s">
        <v>73</v>
      </c>
      <c r="N99" s="8">
        <v>42724</v>
      </c>
      <c r="O99" s="8">
        <v>42795</v>
      </c>
      <c r="P99" s="8">
        <v>43190</v>
      </c>
      <c r="Q99" s="9">
        <v>12</v>
      </c>
      <c r="R99" s="4" t="s">
        <v>44</v>
      </c>
      <c r="S99" s="4" t="s">
        <v>37</v>
      </c>
      <c r="T99" s="20" t="s">
        <v>577</v>
      </c>
      <c r="U99" s="2" t="s">
        <v>568</v>
      </c>
      <c r="V99" s="27">
        <v>42992</v>
      </c>
    </row>
    <row r="100" spans="1:22" ht="35.1" customHeight="1" x14ac:dyDescent="0.25">
      <c r="A100" s="4" t="s">
        <v>417</v>
      </c>
      <c r="B100" s="23" t="s">
        <v>632</v>
      </c>
      <c r="C100" s="4" t="s">
        <v>188</v>
      </c>
      <c r="D100" s="4" t="s">
        <v>189</v>
      </c>
      <c r="E100" s="20" t="s">
        <v>187</v>
      </c>
      <c r="F100" s="24" t="str">
        <f t="shared" si="1"/>
        <v>Grant to SMASH Youth Project</v>
      </c>
      <c r="G100" s="5" t="s">
        <v>539</v>
      </c>
      <c r="H100" s="4" t="s">
        <v>442</v>
      </c>
      <c r="I100" s="4" t="s">
        <v>6</v>
      </c>
      <c r="J100" s="6">
        <v>45000</v>
      </c>
      <c r="K100" s="6">
        <v>45000</v>
      </c>
      <c r="L100" s="7" t="s">
        <v>557</v>
      </c>
      <c r="M100" s="4" t="s">
        <v>191</v>
      </c>
      <c r="N100" s="8">
        <v>42776</v>
      </c>
      <c r="O100" s="12">
        <v>42826</v>
      </c>
      <c r="P100" s="12">
        <v>43920</v>
      </c>
      <c r="Q100" s="13">
        <v>36</v>
      </c>
      <c r="R100" s="4" t="s">
        <v>6</v>
      </c>
      <c r="S100" s="4" t="s">
        <v>190</v>
      </c>
      <c r="T100" s="20" t="s">
        <v>577</v>
      </c>
      <c r="U100" s="2" t="s">
        <v>568</v>
      </c>
      <c r="V100" s="27">
        <v>42992</v>
      </c>
    </row>
    <row r="101" spans="1:22" ht="35.1" customHeight="1" x14ac:dyDescent="0.25">
      <c r="A101" s="4" t="s">
        <v>418</v>
      </c>
      <c r="B101" s="23" t="s">
        <v>647</v>
      </c>
      <c r="C101" s="4" t="s">
        <v>129</v>
      </c>
      <c r="D101" s="10"/>
      <c r="E101" s="20" t="s">
        <v>693</v>
      </c>
      <c r="F101" s="24" t="str">
        <f t="shared" si="1"/>
        <v>Grant to Every Cloud Arts &amp; Crafts</v>
      </c>
      <c r="G101" s="5" t="s">
        <v>540</v>
      </c>
      <c r="H101" s="4" t="s">
        <v>442</v>
      </c>
      <c r="I101" s="4" t="s">
        <v>6</v>
      </c>
      <c r="J101" s="6">
        <v>2120</v>
      </c>
      <c r="K101" s="6">
        <v>2120</v>
      </c>
      <c r="L101" s="7" t="s">
        <v>557</v>
      </c>
      <c r="M101" s="4" t="s">
        <v>5</v>
      </c>
      <c r="N101" s="8">
        <v>42774</v>
      </c>
      <c r="O101" s="8">
        <v>42856</v>
      </c>
      <c r="P101" s="8">
        <v>43221</v>
      </c>
      <c r="Q101" s="9">
        <v>12</v>
      </c>
      <c r="R101" s="10" t="s">
        <v>6</v>
      </c>
      <c r="S101" s="4" t="s">
        <v>131</v>
      </c>
      <c r="T101" s="20" t="s">
        <v>577</v>
      </c>
      <c r="U101" s="2" t="s">
        <v>568</v>
      </c>
      <c r="V101" s="27">
        <v>42992</v>
      </c>
    </row>
    <row r="102" spans="1:22" ht="35.1" customHeight="1" x14ac:dyDescent="0.25">
      <c r="A102" s="4" t="s">
        <v>419</v>
      </c>
      <c r="B102" s="23" t="s">
        <v>633</v>
      </c>
      <c r="C102" s="4" t="s">
        <v>38</v>
      </c>
      <c r="D102" s="4" t="s">
        <v>39</v>
      </c>
      <c r="E102" s="20" t="s">
        <v>730</v>
      </c>
      <c r="F102" s="24" t="str">
        <f t="shared" si="1"/>
        <v>Grant to Parks Volunteer Resource &amp; Retail Outlet</v>
      </c>
      <c r="G102" s="5" t="s">
        <v>541</v>
      </c>
      <c r="H102" s="4" t="s">
        <v>442</v>
      </c>
      <c r="I102" s="4" t="s">
        <v>6</v>
      </c>
      <c r="J102" s="6">
        <v>2110</v>
      </c>
      <c r="K102" s="6">
        <v>1000</v>
      </c>
      <c r="L102" s="7" t="s">
        <v>557</v>
      </c>
      <c r="M102" s="4" t="s">
        <v>5</v>
      </c>
      <c r="N102" s="8">
        <v>42774</v>
      </c>
      <c r="O102" s="8">
        <v>42800</v>
      </c>
      <c r="P102" s="8">
        <v>42861</v>
      </c>
      <c r="Q102" s="9">
        <v>2</v>
      </c>
      <c r="R102" s="10" t="s">
        <v>6</v>
      </c>
      <c r="S102" s="4" t="s">
        <v>40</v>
      </c>
      <c r="T102" s="20" t="s">
        <v>577</v>
      </c>
      <c r="U102" s="2" t="s">
        <v>568</v>
      </c>
      <c r="V102" s="27">
        <v>42992</v>
      </c>
    </row>
    <row r="103" spans="1:22" ht="35.1" customHeight="1" x14ac:dyDescent="0.25">
      <c r="A103" s="4" t="s">
        <v>420</v>
      </c>
      <c r="B103" s="23" t="s">
        <v>622</v>
      </c>
      <c r="C103" s="4" t="s">
        <v>199</v>
      </c>
      <c r="D103" s="4" t="s">
        <v>200</v>
      </c>
      <c r="E103" s="20" t="s">
        <v>721</v>
      </c>
      <c r="F103" s="24" t="str">
        <f t="shared" si="1"/>
        <v>Grant to Parkinson's UK - Swindon &amp; District Branch</v>
      </c>
      <c r="G103" s="5" t="s">
        <v>542</v>
      </c>
      <c r="H103" s="4" t="s">
        <v>442</v>
      </c>
      <c r="I103" s="4" t="s">
        <v>6</v>
      </c>
      <c r="J103" s="6">
        <v>1016</v>
      </c>
      <c r="K103" s="6">
        <v>1016</v>
      </c>
      <c r="L103" s="7" t="s">
        <v>557</v>
      </c>
      <c r="M103" s="4" t="s">
        <v>5</v>
      </c>
      <c r="N103" s="8">
        <v>42774</v>
      </c>
      <c r="O103" s="8">
        <v>42401</v>
      </c>
      <c r="P103" s="8">
        <v>42767</v>
      </c>
      <c r="Q103" s="9">
        <v>12</v>
      </c>
      <c r="R103" s="4" t="s">
        <v>201</v>
      </c>
      <c r="S103" s="4" t="s">
        <v>202</v>
      </c>
      <c r="T103" s="20" t="s">
        <v>577</v>
      </c>
      <c r="U103" s="2" t="s">
        <v>568</v>
      </c>
      <c r="V103" s="27">
        <v>42992</v>
      </c>
    </row>
    <row r="104" spans="1:22" ht="35.1" customHeight="1" x14ac:dyDescent="0.25">
      <c r="A104" s="4" t="s">
        <v>421</v>
      </c>
      <c r="B104" s="23" t="s">
        <v>634</v>
      </c>
      <c r="C104" s="4" t="s">
        <v>264</v>
      </c>
      <c r="D104" s="4" t="s">
        <v>265</v>
      </c>
      <c r="E104" s="20" t="s">
        <v>731</v>
      </c>
      <c r="F104" s="24" t="str">
        <f t="shared" si="1"/>
        <v>Grant to REACH Inclusive Arts</v>
      </c>
      <c r="G104" s="5" t="s">
        <v>543</v>
      </c>
      <c r="H104" s="4" t="s">
        <v>442</v>
      </c>
      <c r="I104" s="4" t="s">
        <v>6</v>
      </c>
      <c r="J104" s="6">
        <v>1939.5</v>
      </c>
      <c r="K104" s="6">
        <v>1939.5</v>
      </c>
      <c r="L104" s="7" t="s">
        <v>557</v>
      </c>
      <c r="M104" s="4" t="s">
        <v>5</v>
      </c>
      <c r="N104" s="8">
        <v>42774</v>
      </c>
      <c r="O104" s="8">
        <v>42826</v>
      </c>
      <c r="P104" s="8">
        <v>43191</v>
      </c>
      <c r="Q104" s="9">
        <v>12</v>
      </c>
      <c r="R104" s="10" t="s">
        <v>201</v>
      </c>
      <c r="S104" s="4" t="s">
        <v>37</v>
      </c>
      <c r="T104" s="20" t="s">
        <v>577</v>
      </c>
      <c r="U104" s="2" t="s">
        <v>568</v>
      </c>
      <c r="V104" s="27">
        <v>42992</v>
      </c>
    </row>
    <row r="105" spans="1:22" ht="35.1" customHeight="1" x14ac:dyDescent="0.25">
      <c r="A105" s="4" t="s">
        <v>422</v>
      </c>
      <c r="B105" s="23" t="s">
        <v>635</v>
      </c>
      <c r="C105" s="4" t="s">
        <v>296</v>
      </c>
      <c r="D105" s="4" t="s">
        <v>297</v>
      </c>
      <c r="E105" s="20" t="s">
        <v>732</v>
      </c>
      <c r="F105" s="24" t="str">
        <f t="shared" si="1"/>
        <v>Grant to Wiltshire MIND</v>
      </c>
      <c r="G105" s="5" t="s">
        <v>544</v>
      </c>
      <c r="H105" s="4" t="s">
        <v>442</v>
      </c>
      <c r="I105" s="4" t="s">
        <v>44</v>
      </c>
      <c r="J105" s="6">
        <v>2500</v>
      </c>
      <c r="K105" s="6">
        <v>2500</v>
      </c>
      <c r="L105" s="7" t="s">
        <v>557</v>
      </c>
      <c r="M105" s="4" t="s">
        <v>5</v>
      </c>
      <c r="N105" s="8">
        <v>42774</v>
      </c>
      <c r="O105" s="8">
        <v>42795</v>
      </c>
      <c r="P105" s="8">
        <v>43159</v>
      </c>
      <c r="Q105" s="9">
        <v>12</v>
      </c>
      <c r="R105" s="10" t="s">
        <v>570</v>
      </c>
      <c r="S105" s="4" t="s">
        <v>298</v>
      </c>
      <c r="T105" s="20" t="s">
        <v>577</v>
      </c>
      <c r="U105" s="2" t="s">
        <v>568</v>
      </c>
      <c r="V105" s="27">
        <v>42992</v>
      </c>
    </row>
    <row r="106" spans="1:22" ht="35.1" customHeight="1" x14ac:dyDescent="0.25">
      <c r="A106" s="4" t="s">
        <v>423</v>
      </c>
      <c r="B106" s="23" t="s">
        <v>636</v>
      </c>
      <c r="C106" s="4" t="s">
        <v>54</v>
      </c>
      <c r="D106" s="4" t="s">
        <v>55</v>
      </c>
      <c r="E106" s="20" t="s">
        <v>733</v>
      </c>
      <c r="F106" s="24" t="str">
        <f t="shared" si="1"/>
        <v>Grant to Home-Start South Wiltshire</v>
      </c>
      <c r="G106" s="5" t="s">
        <v>545</v>
      </c>
      <c r="H106" s="4" t="s">
        <v>442</v>
      </c>
      <c r="I106" s="4" t="s">
        <v>44</v>
      </c>
      <c r="J106" s="6">
        <v>1950</v>
      </c>
      <c r="K106" s="6">
        <v>1950</v>
      </c>
      <c r="L106" s="7" t="s">
        <v>557</v>
      </c>
      <c r="M106" s="4" t="s">
        <v>5</v>
      </c>
      <c r="N106" s="8">
        <v>42774</v>
      </c>
      <c r="O106" s="8">
        <v>42767</v>
      </c>
      <c r="P106" s="8">
        <v>43132</v>
      </c>
      <c r="Q106" s="9">
        <v>12</v>
      </c>
      <c r="R106" s="10" t="s">
        <v>571</v>
      </c>
      <c r="S106" s="4" t="s">
        <v>56</v>
      </c>
      <c r="T106" s="20" t="s">
        <v>577</v>
      </c>
      <c r="U106" s="2" t="s">
        <v>568</v>
      </c>
      <c r="V106" s="27">
        <v>42992</v>
      </c>
    </row>
    <row r="107" spans="1:22" ht="35.1" customHeight="1" x14ac:dyDescent="0.25">
      <c r="A107" s="4" t="s">
        <v>424</v>
      </c>
      <c r="B107" s="23" t="s">
        <v>637</v>
      </c>
      <c r="C107" s="4" t="s">
        <v>132</v>
      </c>
      <c r="D107" s="4" t="s">
        <v>133</v>
      </c>
      <c r="E107" s="20" t="s">
        <v>734</v>
      </c>
      <c r="F107" s="24" t="str">
        <f t="shared" si="1"/>
        <v>Grant to Family Counselling Trust Wiltshire</v>
      </c>
      <c r="G107" s="5" t="s">
        <v>546</v>
      </c>
      <c r="H107" s="4" t="s">
        <v>442</v>
      </c>
      <c r="I107" s="4" t="s">
        <v>44</v>
      </c>
      <c r="J107" s="6">
        <v>2000</v>
      </c>
      <c r="K107" s="6">
        <v>2000</v>
      </c>
      <c r="L107" s="7" t="s">
        <v>557</v>
      </c>
      <c r="M107" s="4" t="s">
        <v>5</v>
      </c>
      <c r="N107" s="8">
        <v>42774</v>
      </c>
      <c r="O107" s="8">
        <v>42794</v>
      </c>
      <c r="P107" s="8">
        <v>43465</v>
      </c>
      <c r="Q107" s="9">
        <v>22</v>
      </c>
      <c r="R107" s="4" t="s">
        <v>134</v>
      </c>
      <c r="S107" s="4" t="s">
        <v>135</v>
      </c>
      <c r="T107" s="20" t="s">
        <v>577</v>
      </c>
      <c r="U107" s="2" t="s">
        <v>568</v>
      </c>
      <c r="V107" s="27">
        <v>42992</v>
      </c>
    </row>
    <row r="108" spans="1:22" ht="35.1" customHeight="1" x14ac:dyDescent="0.25">
      <c r="A108" s="4" t="s">
        <v>425</v>
      </c>
      <c r="B108" s="23" t="s">
        <v>592</v>
      </c>
      <c r="C108" s="4" t="s">
        <v>109</v>
      </c>
      <c r="D108" s="4" t="s">
        <v>110</v>
      </c>
      <c r="E108" s="20" t="s">
        <v>685</v>
      </c>
      <c r="F108" s="24" t="str">
        <f t="shared" si="1"/>
        <v>Grant to Doorway</v>
      </c>
      <c r="G108" s="5" t="s">
        <v>547</v>
      </c>
      <c r="H108" s="4" t="s">
        <v>442</v>
      </c>
      <c r="I108" s="4" t="s">
        <v>44</v>
      </c>
      <c r="J108" s="6">
        <v>2000</v>
      </c>
      <c r="K108" s="6">
        <v>1495</v>
      </c>
      <c r="L108" s="7" t="s">
        <v>557</v>
      </c>
      <c r="M108" s="4" t="s">
        <v>5</v>
      </c>
      <c r="N108" s="8">
        <v>42774</v>
      </c>
      <c r="O108" s="8">
        <v>42795</v>
      </c>
      <c r="P108" s="8">
        <v>43160</v>
      </c>
      <c r="Q108" s="9">
        <v>12</v>
      </c>
      <c r="R108" s="10" t="s">
        <v>174</v>
      </c>
      <c r="S108" s="4" t="s">
        <v>112</v>
      </c>
      <c r="T108" s="20" t="s">
        <v>577</v>
      </c>
      <c r="U108" s="2" t="s">
        <v>568</v>
      </c>
      <c r="V108" s="27">
        <v>42992</v>
      </c>
    </row>
    <row r="109" spans="1:22" ht="35.1" customHeight="1" x14ac:dyDescent="0.25">
      <c r="A109" s="4" t="s">
        <v>426</v>
      </c>
      <c r="B109" s="23" t="s">
        <v>608</v>
      </c>
      <c r="C109" s="4" t="s">
        <v>2</v>
      </c>
      <c r="D109" s="4" t="s">
        <v>3</v>
      </c>
      <c r="E109" s="20" t="s">
        <v>709</v>
      </c>
      <c r="F109" s="24" t="str">
        <f t="shared" si="1"/>
        <v>Grant to Willows Counselling Service</v>
      </c>
      <c r="G109" s="5" t="s">
        <v>548</v>
      </c>
      <c r="H109" s="4" t="s">
        <v>442</v>
      </c>
      <c r="I109" s="4" t="s">
        <v>6</v>
      </c>
      <c r="J109" s="6">
        <v>3750</v>
      </c>
      <c r="K109" s="6">
        <v>2500</v>
      </c>
      <c r="L109" s="7" t="s">
        <v>557</v>
      </c>
      <c r="M109" s="4" t="s">
        <v>5</v>
      </c>
      <c r="N109" s="8">
        <v>42774</v>
      </c>
      <c r="O109" s="8">
        <v>42826</v>
      </c>
      <c r="P109" s="8">
        <v>43191</v>
      </c>
      <c r="Q109" s="9">
        <v>12</v>
      </c>
      <c r="R109" s="10" t="s">
        <v>6</v>
      </c>
      <c r="S109" s="4" t="s">
        <v>4</v>
      </c>
      <c r="T109" s="20" t="s">
        <v>577</v>
      </c>
      <c r="U109" s="2" t="s">
        <v>568</v>
      </c>
      <c r="V109" s="27">
        <v>42992</v>
      </c>
    </row>
    <row r="110" spans="1:22" ht="35.1" customHeight="1" x14ac:dyDescent="0.25">
      <c r="A110" s="4" t="s">
        <v>427</v>
      </c>
      <c r="B110" s="23" t="s">
        <v>626</v>
      </c>
      <c r="C110" s="4" t="s">
        <v>57</v>
      </c>
      <c r="D110" s="4" t="s">
        <v>58</v>
      </c>
      <c r="E110" s="20" t="s">
        <v>724</v>
      </c>
      <c r="F110" s="24" t="str">
        <f t="shared" si="1"/>
        <v>Grant to Big Breakfast +</v>
      </c>
      <c r="G110" s="5" t="s">
        <v>549</v>
      </c>
      <c r="H110" s="4" t="s">
        <v>442</v>
      </c>
      <c r="I110" s="4" t="s">
        <v>6</v>
      </c>
      <c r="J110" s="6">
        <v>4000</v>
      </c>
      <c r="K110" s="6">
        <v>3000</v>
      </c>
      <c r="L110" s="7" t="s">
        <v>557</v>
      </c>
      <c r="M110" s="4" t="s">
        <v>5</v>
      </c>
      <c r="N110" s="8">
        <v>42774</v>
      </c>
      <c r="O110" s="8">
        <v>42826</v>
      </c>
      <c r="P110" s="8">
        <v>43191</v>
      </c>
      <c r="Q110" s="9">
        <v>12</v>
      </c>
      <c r="R110" s="10" t="s">
        <v>6</v>
      </c>
      <c r="S110" s="4" t="s">
        <v>60</v>
      </c>
      <c r="T110" s="20" t="s">
        <v>577</v>
      </c>
      <c r="U110" s="2" t="s">
        <v>568</v>
      </c>
      <c r="V110" s="27">
        <v>42992</v>
      </c>
    </row>
    <row r="111" spans="1:22" ht="35.1" customHeight="1" x14ac:dyDescent="0.25">
      <c r="A111" s="4" t="s">
        <v>428</v>
      </c>
      <c r="B111" s="23" t="s">
        <v>638</v>
      </c>
      <c r="C111" s="4" t="s">
        <v>233</v>
      </c>
      <c r="D111" s="4" t="s">
        <v>234</v>
      </c>
      <c r="E111" s="20" t="s">
        <v>735</v>
      </c>
      <c r="F111" s="24" t="str">
        <f t="shared" si="1"/>
        <v>Grant to Seeds4Success</v>
      </c>
      <c r="G111" s="5" t="s">
        <v>550</v>
      </c>
      <c r="H111" s="4" t="s">
        <v>442</v>
      </c>
      <c r="I111" s="4" t="s">
        <v>44</v>
      </c>
      <c r="J111" s="6">
        <v>4376.66</v>
      </c>
      <c r="K111" s="6">
        <v>2000</v>
      </c>
      <c r="L111" s="7" t="s">
        <v>557</v>
      </c>
      <c r="M111" s="4" t="s">
        <v>5</v>
      </c>
      <c r="N111" s="8">
        <v>42774</v>
      </c>
      <c r="O111" s="8">
        <v>42920</v>
      </c>
      <c r="P111" s="8">
        <v>43285</v>
      </c>
      <c r="Q111" s="9">
        <v>12</v>
      </c>
      <c r="R111" s="10" t="s">
        <v>572</v>
      </c>
      <c r="S111" s="4" t="s">
        <v>235</v>
      </c>
      <c r="T111" s="20" t="s">
        <v>577</v>
      </c>
      <c r="U111" s="2" t="s">
        <v>568</v>
      </c>
      <c r="V111" s="27">
        <v>42992</v>
      </c>
    </row>
    <row r="112" spans="1:22" ht="35.1" customHeight="1" x14ac:dyDescent="0.25">
      <c r="A112" s="4" t="s">
        <v>429</v>
      </c>
      <c r="B112" s="23" t="s">
        <v>616</v>
      </c>
      <c r="C112" s="4" t="s">
        <v>46</v>
      </c>
      <c r="D112" s="4" t="s">
        <v>47</v>
      </c>
      <c r="E112" s="20" t="s">
        <v>716</v>
      </c>
      <c r="F112" s="24" t="str">
        <f t="shared" si="1"/>
        <v>Grant to RISE:61</v>
      </c>
      <c r="G112" s="5" t="s">
        <v>551</v>
      </c>
      <c r="H112" s="4" t="s">
        <v>442</v>
      </c>
      <c r="I112" s="4" t="s">
        <v>44</v>
      </c>
      <c r="J112" s="6">
        <v>2000</v>
      </c>
      <c r="K112" s="6">
        <v>1646</v>
      </c>
      <c r="L112" s="7" t="s">
        <v>557</v>
      </c>
      <c r="M112" s="4" t="s">
        <v>5</v>
      </c>
      <c r="N112" s="8">
        <v>42774</v>
      </c>
      <c r="O112" s="8">
        <v>42826</v>
      </c>
      <c r="P112" s="8">
        <v>43191</v>
      </c>
      <c r="Q112" s="9">
        <v>12</v>
      </c>
      <c r="R112" s="10" t="s">
        <v>213</v>
      </c>
      <c r="S112" s="4" t="s">
        <v>49</v>
      </c>
      <c r="T112" s="20" t="s">
        <v>577</v>
      </c>
      <c r="U112" s="2" t="s">
        <v>568</v>
      </c>
      <c r="V112" s="27">
        <v>42992</v>
      </c>
    </row>
    <row r="113" spans="1:22" ht="35.1" customHeight="1" x14ac:dyDescent="0.25">
      <c r="A113" s="4" t="s">
        <v>430</v>
      </c>
      <c r="B113" s="23" t="s">
        <v>619</v>
      </c>
      <c r="C113" s="4" t="s">
        <v>310</v>
      </c>
      <c r="D113" s="4" t="s">
        <v>311</v>
      </c>
      <c r="E113" s="20" t="s">
        <v>569</v>
      </c>
      <c r="F113" s="24" t="str">
        <f t="shared" si="1"/>
        <v>Grant to Youth Action Wiltshire</v>
      </c>
      <c r="G113" s="5" t="s">
        <v>516</v>
      </c>
      <c r="H113" s="4" t="s">
        <v>442</v>
      </c>
      <c r="I113" s="4" t="s">
        <v>44</v>
      </c>
      <c r="J113" s="6">
        <v>2722.68</v>
      </c>
      <c r="K113" s="6">
        <v>2722.68</v>
      </c>
      <c r="L113" s="7" t="s">
        <v>557</v>
      </c>
      <c r="M113" s="4" t="s">
        <v>312</v>
      </c>
      <c r="N113" s="8">
        <v>42789</v>
      </c>
      <c r="O113" s="8">
        <v>42789</v>
      </c>
      <c r="P113" s="8">
        <v>43154</v>
      </c>
      <c r="Q113" s="9">
        <v>12</v>
      </c>
      <c r="R113" s="4" t="s">
        <v>44</v>
      </c>
      <c r="S113" s="4" t="s">
        <v>270</v>
      </c>
      <c r="T113" s="20" t="s">
        <v>577</v>
      </c>
      <c r="U113" s="2" t="s">
        <v>568</v>
      </c>
      <c r="V113" s="27">
        <v>42992</v>
      </c>
    </row>
    <row r="114" spans="1:22" ht="35.1" customHeight="1" x14ac:dyDescent="0.25">
      <c r="A114" s="4" t="s">
        <v>431</v>
      </c>
      <c r="B114" s="23" t="s">
        <v>670</v>
      </c>
      <c r="C114" s="4" t="s">
        <v>212</v>
      </c>
      <c r="D114" s="10"/>
      <c r="E114" s="20" t="s">
        <v>736</v>
      </c>
      <c r="F114" s="24" t="str">
        <f t="shared" si="1"/>
        <v>Grant to Barnardo's Northern Ireland</v>
      </c>
      <c r="G114" s="5" t="s">
        <v>552</v>
      </c>
      <c r="H114" s="4" t="s">
        <v>442</v>
      </c>
      <c r="I114" s="4" t="s">
        <v>44</v>
      </c>
      <c r="J114" s="6">
        <v>156257</v>
      </c>
      <c r="K114" s="6">
        <v>156257</v>
      </c>
      <c r="L114" s="7" t="s">
        <v>557</v>
      </c>
      <c r="M114" s="4" t="s">
        <v>214</v>
      </c>
      <c r="N114" s="8">
        <v>42811</v>
      </c>
      <c r="O114" s="8">
        <v>42979</v>
      </c>
      <c r="P114" s="8">
        <v>44393</v>
      </c>
      <c r="Q114" s="9">
        <v>48</v>
      </c>
      <c r="R114" s="4" t="s">
        <v>213</v>
      </c>
      <c r="S114" s="4" t="s">
        <v>149</v>
      </c>
      <c r="T114" s="20" t="s">
        <v>577</v>
      </c>
      <c r="U114" s="2" t="s">
        <v>568</v>
      </c>
      <c r="V114" s="27">
        <v>42992</v>
      </c>
    </row>
    <row r="115" spans="1:22" ht="35.1" customHeight="1" x14ac:dyDescent="0.2">
      <c r="A115" s="4" t="s">
        <v>432</v>
      </c>
      <c r="B115" s="23" t="s">
        <v>668</v>
      </c>
      <c r="C115" s="4" t="s">
        <v>229</v>
      </c>
      <c r="D115" s="10"/>
      <c r="E115" s="20" t="s">
        <v>737</v>
      </c>
      <c r="F115" s="24" t="str">
        <f t="shared" si="1"/>
        <v>Grant to Wiltshire Council Youth Offending Team</v>
      </c>
      <c r="G115" s="14" t="s">
        <v>553</v>
      </c>
      <c r="H115" s="4" t="s">
        <v>442</v>
      </c>
      <c r="I115" s="4" t="s">
        <v>44</v>
      </c>
      <c r="J115" s="6">
        <v>15000</v>
      </c>
      <c r="K115" s="6">
        <v>15000</v>
      </c>
      <c r="L115" s="7" t="s">
        <v>557</v>
      </c>
      <c r="M115" s="4" t="s">
        <v>214</v>
      </c>
      <c r="N115" s="8">
        <v>42811</v>
      </c>
      <c r="O115" s="12">
        <v>42826</v>
      </c>
      <c r="P115" s="12">
        <v>43554</v>
      </c>
      <c r="Q115" s="13">
        <v>24</v>
      </c>
      <c r="R115" s="4" t="s">
        <v>44</v>
      </c>
      <c r="S115" s="4" t="s">
        <v>112</v>
      </c>
      <c r="T115" s="20" t="s">
        <v>577</v>
      </c>
      <c r="U115" s="2" t="s">
        <v>568</v>
      </c>
      <c r="V115" s="27">
        <v>42992</v>
      </c>
    </row>
    <row r="116" spans="1:22" ht="35.1" customHeight="1" x14ac:dyDescent="0.25">
      <c r="A116" s="4" t="s">
        <v>433</v>
      </c>
      <c r="B116" s="23" t="s">
        <v>598</v>
      </c>
      <c r="C116" s="4" t="s">
        <v>315</v>
      </c>
      <c r="D116" s="4" t="s">
        <v>279</v>
      </c>
      <c r="E116" s="20" t="s">
        <v>691</v>
      </c>
      <c r="F116" s="24" t="str">
        <f t="shared" si="1"/>
        <v>Grant to Filling Station</v>
      </c>
      <c r="G116" s="5" t="s">
        <v>468</v>
      </c>
      <c r="H116" s="4" t="s">
        <v>442</v>
      </c>
      <c r="I116" s="4" t="s">
        <v>6</v>
      </c>
      <c r="J116" s="6">
        <v>461.38</v>
      </c>
      <c r="K116" s="6">
        <v>461.38</v>
      </c>
      <c r="L116" s="7" t="s">
        <v>557</v>
      </c>
      <c r="M116" s="4" t="s">
        <v>280</v>
      </c>
      <c r="N116" s="8">
        <v>42803</v>
      </c>
      <c r="O116" s="8">
        <v>42803</v>
      </c>
      <c r="P116" s="8">
        <v>43168</v>
      </c>
      <c r="Q116" s="9">
        <v>12</v>
      </c>
      <c r="R116" s="4" t="s">
        <v>6</v>
      </c>
      <c r="S116" s="4" t="s">
        <v>105</v>
      </c>
      <c r="T116" s="20" t="s">
        <v>577</v>
      </c>
      <c r="U116" s="2" t="s">
        <v>568</v>
      </c>
      <c r="V116" s="27">
        <v>42992</v>
      </c>
    </row>
    <row r="117" spans="1:22" ht="35.1" customHeight="1" x14ac:dyDescent="0.25">
      <c r="A117" s="4" t="s">
        <v>434</v>
      </c>
      <c r="B117" s="23" t="s">
        <v>607</v>
      </c>
      <c r="C117" s="4" t="s">
        <v>41</v>
      </c>
      <c r="D117" s="4" t="s">
        <v>42</v>
      </c>
      <c r="E117" s="20" t="s">
        <v>707</v>
      </c>
      <c r="F117" s="24" t="str">
        <f t="shared" si="1"/>
        <v>Grant to DASH</v>
      </c>
      <c r="G117" s="5" t="s">
        <v>554</v>
      </c>
      <c r="H117" s="4" t="s">
        <v>442</v>
      </c>
      <c r="I117" s="4" t="s">
        <v>6</v>
      </c>
      <c r="J117" s="6">
        <v>10000</v>
      </c>
      <c r="K117" s="6">
        <v>10000</v>
      </c>
      <c r="L117" s="7" t="s">
        <v>557</v>
      </c>
      <c r="M117" s="4" t="s">
        <v>115</v>
      </c>
      <c r="N117" s="8">
        <v>42809</v>
      </c>
      <c r="O117" s="8">
        <v>42856</v>
      </c>
      <c r="P117" s="8">
        <v>43585</v>
      </c>
      <c r="Q117" s="9">
        <v>24</v>
      </c>
      <c r="R117" s="4" t="s">
        <v>6</v>
      </c>
      <c r="S117" s="4" t="s">
        <v>37</v>
      </c>
      <c r="T117" s="20" t="s">
        <v>577</v>
      </c>
      <c r="U117" s="2" t="s">
        <v>568</v>
      </c>
      <c r="V117" s="27">
        <v>42992</v>
      </c>
    </row>
    <row r="118" spans="1:22" ht="35.1" customHeight="1" x14ac:dyDescent="0.25">
      <c r="A118" s="4" t="s">
        <v>435</v>
      </c>
      <c r="B118" s="23" t="s">
        <v>593</v>
      </c>
      <c r="C118" s="4" t="s">
        <v>10</v>
      </c>
      <c r="D118" s="4" t="s">
        <v>11</v>
      </c>
      <c r="E118" s="20" t="s">
        <v>686</v>
      </c>
      <c r="F118" s="24" t="str">
        <f t="shared" si="1"/>
        <v>Grant to Wiltshire Music Centre</v>
      </c>
      <c r="G118" s="5" t="s">
        <v>517</v>
      </c>
      <c r="H118" s="4" t="s">
        <v>442</v>
      </c>
      <c r="I118" s="4" t="s">
        <v>44</v>
      </c>
      <c r="J118" s="6">
        <v>1807.89</v>
      </c>
      <c r="K118" s="6">
        <v>1807.89</v>
      </c>
      <c r="L118" s="7" t="s">
        <v>557</v>
      </c>
      <c r="M118" s="4" t="s">
        <v>14</v>
      </c>
      <c r="N118" s="8">
        <v>42809</v>
      </c>
      <c r="O118" s="8">
        <v>42809</v>
      </c>
      <c r="P118" s="8">
        <v>43174</v>
      </c>
      <c r="Q118" s="9">
        <v>12</v>
      </c>
      <c r="R118" s="4" t="s">
        <v>15</v>
      </c>
      <c r="S118" s="4" t="s">
        <v>13</v>
      </c>
      <c r="T118" s="20" t="s">
        <v>577</v>
      </c>
      <c r="U118" s="2" t="s">
        <v>568</v>
      </c>
      <c r="V118" s="27">
        <v>42992</v>
      </c>
    </row>
    <row r="119" spans="1:22" ht="35.1" customHeight="1" x14ac:dyDescent="0.25">
      <c r="A119" s="16"/>
      <c r="H119" s="4"/>
      <c r="I119" s="4"/>
      <c r="L119" s="7"/>
      <c r="T119" s="20"/>
      <c r="U119" s="2"/>
      <c r="V119" s="28"/>
    </row>
    <row r="120" spans="1:22" ht="35.1" customHeight="1" x14ac:dyDescent="0.25">
      <c r="A120" s="16"/>
      <c r="H120" s="4"/>
      <c r="I120" s="4"/>
      <c r="L120" s="7"/>
      <c r="T120" s="20"/>
      <c r="U120" s="2"/>
      <c r="V120" s="28"/>
    </row>
    <row r="121" spans="1:22" ht="35.1" customHeight="1" x14ac:dyDescent="0.25">
      <c r="A121" s="16"/>
      <c r="H121" s="4"/>
      <c r="I121" s="4"/>
      <c r="L121" s="7"/>
      <c r="T121" s="20"/>
      <c r="U121" s="2"/>
      <c r="V121" s="28"/>
    </row>
    <row r="122" spans="1:22" ht="35.1" customHeight="1" x14ac:dyDescent="0.25">
      <c r="A122" s="16"/>
      <c r="H122" s="4"/>
      <c r="I122" s="4"/>
      <c r="L122" s="7"/>
      <c r="T122" s="20"/>
      <c r="U122" s="2"/>
      <c r="V122" s="28"/>
    </row>
    <row r="123" spans="1:22" ht="35.1" customHeight="1" x14ac:dyDescent="0.25">
      <c r="H123" s="4"/>
      <c r="I123" s="4"/>
      <c r="L123" s="7"/>
      <c r="T123" s="20"/>
      <c r="U123" s="2"/>
      <c r="V123" s="28"/>
    </row>
    <row r="124" spans="1:22" ht="35.1" customHeight="1" x14ac:dyDescent="0.25">
      <c r="H124" s="4"/>
      <c r="I124" s="4"/>
      <c r="L124" s="7"/>
      <c r="T124" s="20"/>
      <c r="U124" s="2"/>
      <c r="V124" s="28"/>
    </row>
    <row r="125" spans="1:22" ht="35.1" customHeight="1" x14ac:dyDescent="0.25">
      <c r="H125" s="4"/>
      <c r="I125" s="4"/>
      <c r="L125" s="7"/>
      <c r="T125" s="20"/>
      <c r="U125" s="2"/>
      <c r="V125" s="28"/>
    </row>
    <row r="126" spans="1:22" ht="35.1" customHeight="1" x14ac:dyDescent="0.25">
      <c r="H126" s="4"/>
      <c r="I126" s="4"/>
      <c r="L126" s="7"/>
      <c r="T126" s="20"/>
      <c r="U126" s="2"/>
      <c r="V126" s="28"/>
    </row>
    <row r="127" spans="1:22" ht="35.1" customHeight="1" x14ac:dyDescent="0.25">
      <c r="H127" s="4"/>
      <c r="I127" s="4"/>
      <c r="L127" s="7"/>
      <c r="T127" s="20"/>
      <c r="U127" s="2"/>
      <c r="V127" s="28"/>
    </row>
    <row r="128" spans="1:22" ht="35.1" customHeight="1" x14ac:dyDescent="0.25">
      <c r="H128" s="4"/>
      <c r="I128" s="4"/>
      <c r="L128" s="7"/>
      <c r="T128" s="20"/>
      <c r="U128" s="2"/>
      <c r="V128" s="28"/>
    </row>
    <row r="129" spans="8:22" ht="35.1" customHeight="1" x14ac:dyDescent="0.25">
      <c r="H129" s="4"/>
      <c r="I129" s="4"/>
      <c r="L129" s="7"/>
      <c r="T129" s="20"/>
      <c r="U129" s="2"/>
      <c r="V129" s="28"/>
    </row>
    <row r="130" spans="8:22" ht="35.1" customHeight="1" x14ac:dyDescent="0.25">
      <c r="H130" s="4"/>
      <c r="I130" s="4"/>
      <c r="L130" s="7"/>
      <c r="T130" s="20"/>
      <c r="U130" s="2"/>
      <c r="V130" s="28"/>
    </row>
    <row r="131" spans="8:22" ht="35.1" customHeight="1" x14ac:dyDescent="0.25">
      <c r="H131" s="4"/>
      <c r="I131" s="4"/>
      <c r="L131" s="7"/>
      <c r="T131" s="20"/>
      <c r="U131" s="2"/>
      <c r="V131" s="28"/>
    </row>
    <row r="132" spans="8:22" ht="35.1" customHeight="1" x14ac:dyDescent="0.25">
      <c r="H132" s="4"/>
      <c r="I132" s="4"/>
      <c r="L132" s="7"/>
      <c r="T132" s="20"/>
      <c r="U132" s="2"/>
      <c r="V132" s="28"/>
    </row>
    <row r="133" spans="8:22" ht="35.1" customHeight="1" x14ac:dyDescent="0.25">
      <c r="H133" s="4"/>
      <c r="I133" s="4"/>
      <c r="L133" s="7"/>
      <c r="T133" s="20"/>
      <c r="U133" s="2"/>
      <c r="V133" s="28"/>
    </row>
    <row r="134" spans="8:22" ht="35.1" customHeight="1" x14ac:dyDescent="0.25">
      <c r="H134" s="4"/>
      <c r="I134" s="4"/>
      <c r="L134" s="7"/>
      <c r="T134" s="20"/>
      <c r="U134" s="2"/>
      <c r="V134" s="28"/>
    </row>
    <row r="135" spans="8:22" ht="35.1" customHeight="1" x14ac:dyDescent="0.25">
      <c r="H135" s="4"/>
      <c r="I135" s="4"/>
      <c r="L135" s="7"/>
      <c r="T135" s="20"/>
      <c r="U135" s="2"/>
      <c r="V135" s="28"/>
    </row>
    <row r="136" spans="8:22" ht="35.1" customHeight="1" x14ac:dyDescent="0.25">
      <c r="H136" s="4"/>
      <c r="I136" s="4"/>
      <c r="L136" s="7"/>
      <c r="T136" s="20"/>
      <c r="U136" s="2"/>
      <c r="V136" s="28"/>
    </row>
    <row r="137" spans="8:22" ht="35.1" customHeight="1" x14ac:dyDescent="0.25">
      <c r="H137" s="4"/>
      <c r="I137" s="4"/>
      <c r="L137" s="7"/>
      <c r="T137" s="20"/>
      <c r="U137" s="2"/>
      <c r="V137" s="28"/>
    </row>
    <row r="138" spans="8:22" ht="35.1" customHeight="1" x14ac:dyDescent="0.25">
      <c r="H138" s="4"/>
      <c r="I138" s="4"/>
      <c r="L138" s="7"/>
      <c r="T138" s="20"/>
      <c r="U138" s="2"/>
      <c r="V138" s="28"/>
    </row>
    <row r="139" spans="8:22" ht="35.1" customHeight="1" x14ac:dyDescent="0.25">
      <c r="H139" s="4"/>
      <c r="I139" s="4"/>
      <c r="L139" s="7"/>
      <c r="T139" s="20"/>
      <c r="U139" s="2"/>
      <c r="V139" s="28"/>
    </row>
    <row r="140" spans="8:22" ht="35.1" customHeight="1" x14ac:dyDescent="0.25">
      <c r="H140" s="4"/>
      <c r="I140" s="4"/>
      <c r="L140" s="7"/>
      <c r="T140" s="20"/>
      <c r="U140" s="2"/>
      <c r="V140" s="28"/>
    </row>
    <row r="141" spans="8:22" ht="35.1" customHeight="1" x14ac:dyDescent="0.25">
      <c r="H141" s="4"/>
      <c r="I141" s="4"/>
      <c r="L141" s="7"/>
      <c r="T141" s="20"/>
      <c r="U141" s="2"/>
      <c r="V141" s="28"/>
    </row>
    <row r="142" spans="8:22" ht="35.1" customHeight="1" x14ac:dyDescent="0.25">
      <c r="H142" s="4"/>
      <c r="I142" s="4"/>
      <c r="L142" s="7"/>
      <c r="T142" s="20"/>
      <c r="U142" s="2"/>
      <c r="V142" s="28"/>
    </row>
    <row r="143" spans="8:22" ht="35.1" customHeight="1" x14ac:dyDescent="0.25">
      <c r="H143" s="4"/>
      <c r="I143" s="4"/>
      <c r="L143" s="7"/>
      <c r="T143" s="20"/>
      <c r="U143" s="2"/>
      <c r="V143" s="28"/>
    </row>
    <row r="144" spans="8:22" ht="35.1" customHeight="1" x14ac:dyDescent="0.25">
      <c r="H144" s="4"/>
      <c r="I144" s="4"/>
      <c r="L144" s="7"/>
      <c r="T144" s="20"/>
      <c r="U144" s="2"/>
      <c r="V144" s="28"/>
    </row>
    <row r="145" spans="8:22" ht="35.1" customHeight="1" x14ac:dyDescent="0.25">
      <c r="H145" s="4"/>
      <c r="I145" s="4"/>
      <c r="L145" s="7"/>
      <c r="T145" s="20"/>
      <c r="U145" s="2"/>
      <c r="V145" s="28"/>
    </row>
    <row r="146" spans="8:22" ht="35.1" customHeight="1" x14ac:dyDescent="0.25">
      <c r="H146" s="4"/>
      <c r="I146" s="4"/>
      <c r="L146" s="7"/>
      <c r="T146" s="20"/>
      <c r="U146" s="2"/>
      <c r="V146" s="28"/>
    </row>
    <row r="147" spans="8:22" ht="35.1" customHeight="1" x14ac:dyDescent="0.25">
      <c r="H147" s="4"/>
      <c r="I147" s="4"/>
      <c r="L147" s="7"/>
      <c r="T147" s="20"/>
      <c r="U147" s="2"/>
      <c r="V147" s="28"/>
    </row>
    <row r="148" spans="8:22" ht="35.1" customHeight="1" x14ac:dyDescent="0.25">
      <c r="H148" s="4"/>
      <c r="I148" s="4"/>
      <c r="L148" s="7"/>
      <c r="T148" s="20"/>
      <c r="U148" s="2"/>
      <c r="V148" s="28"/>
    </row>
    <row r="149" spans="8:22" ht="35.1" customHeight="1" x14ac:dyDescent="0.25">
      <c r="H149" s="4"/>
      <c r="I149" s="4"/>
      <c r="L149" s="7"/>
      <c r="T149" s="20"/>
      <c r="U149" s="2"/>
      <c r="V149" s="28"/>
    </row>
    <row r="150" spans="8:22" ht="35.1" customHeight="1" x14ac:dyDescent="0.25">
      <c r="H150" s="4"/>
      <c r="I150" s="4"/>
      <c r="L150" s="7"/>
      <c r="T150" s="20"/>
      <c r="U150" s="2"/>
      <c r="V150" s="28"/>
    </row>
    <row r="151" spans="8:22" ht="35.1" customHeight="1" x14ac:dyDescent="0.25">
      <c r="H151" s="4"/>
      <c r="I151" s="4"/>
      <c r="L151" s="7"/>
      <c r="T151" s="20"/>
      <c r="U151" s="2"/>
      <c r="V151" s="28"/>
    </row>
    <row r="152" spans="8:22" ht="35.1" customHeight="1" x14ac:dyDescent="0.25">
      <c r="H152" s="4"/>
      <c r="I152" s="4"/>
      <c r="L152" s="7"/>
      <c r="T152" s="20"/>
      <c r="U152" s="2"/>
      <c r="V152" s="28"/>
    </row>
    <row r="153" spans="8:22" ht="35.1" customHeight="1" x14ac:dyDescent="0.25">
      <c r="H153" s="4"/>
      <c r="I153" s="4"/>
      <c r="L153" s="7"/>
      <c r="T153" s="20"/>
      <c r="U153" s="2"/>
      <c r="V153" s="28"/>
    </row>
    <row r="154" spans="8:22" ht="35.1" customHeight="1" x14ac:dyDescent="0.25">
      <c r="H154" s="4"/>
      <c r="I154" s="4"/>
      <c r="L154" s="7"/>
      <c r="T154" s="20"/>
      <c r="U154" s="2"/>
      <c r="V154" s="28"/>
    </row>
    <row r="155" spans="8:22" ht="35.1" customHeight="1" x14ac:dyDescent="0.25">
      <c r="H155" s="4"/>
      <c r="I155" s="4"/>
      <c r="L155" s="7"/>
      <c r="T155" s="20"/>
      <c r="U155" s="2"/>
      <c r="V155" s="28"/>
    </row>
    <row r="156" spans="8:22" ht="35.1" customHeight="1" x14ac:dyDescent="0.25">
      <c r="H156" s="4"/>
      <c r="I156" s="4"/>
      <c r="L156" s="7"/>
      <c r="T156" s="20"/>
      <c r="U156" s="2"/>
      <c r="V156" s="28"/>
    </row>
    <row r="157" spans="8:22" ht="35.1" customHeight="1" x14ac:dyDescent="0.25">
      <c r="H157" s="4"/>
      <c r="I157" s="4"/>
      <c r="L157" s="7"/>
      <c r="T157" s="20"/>
      <c r="U157" s="2"/>
      <c r="V157" s="28"/>
    </row>
    <row r="158" spans="8:22" ht="35.1" customHeight="1" x14ac:dyDescent="0.25">
      <c r="L158" s="7"/>
      <c r="T158" s="20"/>
      <c r="U158" s="2"/>
      <c r="V158" s="28"/>
    </row>
    <row r="159" spans="8:22" ht="35.1" customHeight="1" x14ac:dyDescent="0.25">
      <c r="L159" s="17"/>
      <c r="T159" s="20"/>
      <c r="U159" s="2"/>
      <c r="V159" s="28"/>
    </row>
  </sheetData>
  <dataConsolidate/>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report1493807773247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Yorke</dc:creator>
  <cp:lastModifiedBy>Karen Pugh</cp:lastModifiedBy>
  <dcterms:created xsi:type="dcterms:W3CDTF">2017-05-03T10:40:36Z</dcterms:created>
  <dcterms:modified xsi:type="dcterms:W3CDTF">2020-12-14T14:20:00Z</dcterms:modified>
</cp:coreProperties>
</file>